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105" windowWidth="15480" windowHeight="11640" tabRatio="922"/>
  </bookViews>
  <sheets>
    <sheet name="Inhalt" sheetId="86" r:id="rId1"/>
    <sheet name="Abb. C1-4A" sheetId="88" r:id="rId2"/>
    <sheet name="Abb. C1-5A" sheetId="87" r:id="rId3"/>
    <sheet name="Tab. C1-1web" sheetId="79" r:id="rId4"/>
    <sheet name="Tab. C1-2web" sheetId="78" r:id="rId5"/>
    <sheet name="Tab. C1-3web" sheetId="89" r:id="rId6"/>
    <sheet name="Tab. C1-4web" sheetId="84" r:id="rId7"/>
    <sheet name="Tab. C1-5web" sheetId="57" r:id="rId8"/>
    <sheet name="Tab. C1-6web" sheetId="64" r:id="rId9"/>
    <sheet name="Tab. C1-7web" sheetId="59" r:id="rId10"/>
    <sheet name="Tab. C1-8web" sheetId="80" r:id="rId11"/>
    <sheet name="Tab. C1-9web" sheetId="8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_________________________C22b7" localSheetId="1">#REF!</definedName>
    <definedName name="_____________________________C22b7" localSheetId="0">#REF!</definedName>
    <definedName name="_____________________________C22b7" localSheetId="3">#REF!</definedName>
    <definedName name="_____________________________C22b7" localSheetId="4">#REF!</definedName>
    <definedName name="_____________________________C22b7" localSheetId="5">#REF!</definedName>
    <definedName name="_____________________________C22b7" localSheetId="6">#REF!</definedName>
    <definedName name="_____________________________C22b7">#REF!</definedName>
    <definedName name="____________________________C22b7" localSheetId="1">#REF!</definedName>
    <definedName name="____________________________C22b7" localSheetId="0">#REF!</definedName>
    <definedName name="____________________________C22b7" localSheetId="3">#REF!</definedName>
    <definedName name="____________________________C22b7" localSheetId="4">#REF!</definedName>
    <definedName name="____________________________C22b7" localSheetId="5">#REF!</definedName>
    <definedName name="____________________________C22b7" localSheetId="6">#REF!</definedName>
    <definedName name="____________________________C22b7">#REF!</definedName>
    <definedName name="___________________________C22b7" localSheetId="1">#REF!</definedName>
    <definedName name="___________________________C22b7" localSheetId="0">#REF!</definedName>
    <definedName name="___________________________C22b7" localSheetId="3">#REF!</definedName>
    <definedName name="___________________________C22b7" localSheetId="4">#REF!</definedName>
    <definedName name="___________________________C22b7" localSheetId="5">#REF!</definedName>
    <definedName name="___________________________C22b7" localSheetId="6">#REF!</definedName>
    <definedName name="___________________________C22b7">#REF!</definedName>
    <definedName name="__________________________C22b7" localSheetId="1">#REF!</definedName>
    <definedName name="__________________________C22b7" localSheetId="0">#REF!</definedName>
    <definedName name="__________________________C22b7" localSheetId="3">#REF!</definedName>
    <definedName name="__________________________C22b7" localSheetId="4">#REF!</definedName>
    <definedName name="__________________________C22b7" localSheetId="5">#REF!</definedName>
    <definedName name="__________________________C22b7" localSheetId="6">#REF!</definedName>
    <definedName name="__________________________C22b7">#REF!</definedName>
    <definedName name="_________________________C22b7" localSheetId="1">#REF!</definedName>
    <definedName name="_________________________C22b7" localSheetId="0">#REF!</definedName>
    <definedName name="_________________________C22b7" localSheetId="3">#REF!</definedName>
    <definedName name="_________________________C22b7" localSheetId="4">#REF!</definedName>
    <definedName name="_________________________C22b7" localSheetId="5">#REF!</definedName>
    <definedName name="_________________________C22b7" localSheetId="6">#REF!</definedName>
    <definedName name="_________________________C22b7">#REF!</definedName>
    <definedName name="________________________C22b7" localSheetId="1">#REF!</definedName>
    <definedName name="________________________C22b7" localSheetId="0">#REF!</definedName>
    <definedName name="________________________C22b7" localSheetId="3">#REF!</definedName>
    <definedName name="________________________C22b7" localSheetId="4">#REF!</definedName>
    <definedName name="________________________C22b7" localSheetId="5">#REF!</definedName>
    <definedName name="________________________C22b7" localSheetId="6">#REF!</definedName>
    <definedName name="________________________C22b7">#REF!</definedName>
    <definedName name="_______________________C22b7" localSheetId="1">#REF!</definedName>
    <definedName name="_______________________C22b7" localSheetId="0">#REF!</definedName>
    <definedName name="_______________________C22b7" localSheetId="3">#REF!</definedName>
    <definedName name="_______________________C22b7" localSheetId="4">#REF!</definedName>
    <definedName name="_______________________C22b7" localSheetId="5">#REF!</definedName>
    <definedName name="_______________________C22b7" localSheetId="6">#REF!</definedName>
    <definedName name="_______________________C22b7">#REF!</definedName>
    <definedName name="______________________C22b7" localSheetId="1">#REF!</definedName>
    <definedName name="______________________C22b7" localSheetId="0">#REF!</definedName>
    <definedName name="______________________C22b7" localSheetId="3">#REF!</definedName>
    <definedName name="______________________C22b7" localSheetId="4">#REF!</definedName>
    <definedName name="______________________C22b7" localSheetId="5">#REF!</definedName>
    <definedName name="______________________C22b7" localSheetId="6">#REF!</definedName>
    <definedName name="______________________C22b7">#REF!</definedName>
    <definedName name="_____________________C22b7" localSheetId="1">#REF!</definedName>
    <definedName name="_____________________C22b7" localSheetId="0">#REF!</definedName>
    <definedName name="_____________________C22b7" localSheetId="3">#REF!</definedName>
    <definedName name="_____________________C22b7" localSheetId="4">#REF!</definedName>
    <definedName name="_____________________C22b7" localSheetId="5">#REF!</definedName>
    <definedName name="_____________________C22b7" localSheetId="6">#REF!</definedName>
    <definedName name="_____________________C22b7">#REF!</definedName>
    <definedName name="____________________C22b7" localSheetId="1">#REF!</definedName>
    <definedName name="____________________C22b7" localSheetId="0">#REF!</definedName>
    <definedName name="____________________C22b7" localSheetId="3">#REF!</definedName>
    <definedName name="____________________C22b7" localSheetId="4">#REF!</definedName>
    <definedName name="____________________C22b7" localSheetId="5">#REF!</definedName>
    <definedName name="____________________C22b7" localSheetId="6">#REF!</definedName>
    <definedName name="____________________C22b7">#REF!</definedName>
    <definedName name="__________________C22b7" localSheetId="1">#REF!</definedName>
    <definedName name="__________________C22b7" localSheetId="0">#REF!</definedName>
    <definedName name="__________________C22b7" localSheetId="3">#REF!</definedName>
    <definedName name="__________________C22b7" localSheetId="4">#REF!</definedName>
    <definedName name="__________________C22b7" localSheetId="5">#REF!</definedName>
    <definedName name="__________________C22b7" localSheetId="6">#REF!</definedName>
    <definedName name="__________________C22b7">#REF!</definedName>
    <definedName name="_________________C22b7" localSheetId="1">#REF!</definedName>
    <definedName name="_________________C22b7" localSheetId="5">#REF!</definedName>
    <definedName name="_________________C22b7">#REF!</definedName>
    <definedName name="________________C22b7" localSheetId="1">#REF!</definedName>
    <definedName name="________________C22b7" localSheetId="0">#REF!</definedName>
    <definedName name="________________C22b7" localSheetId="3">#REF!</definedName>
    <definedName name="________________C22b7" localSheetId="4">#REF!</definedName>
    <definedName name="________________C22b7" localSheetId="5">#REF!</definedName>
    <definedName name="________________C22b7" localSheetId="6">#REF!</definedName>
    <definedName name="________________C22b7">#REF!</definedName>
    <definedName name="_______________C22b7" localSheetId="1">#REF!</definedName>
    <definedName name="_______________C22b7" localSheetId="4">#REF!</definedName>
    <definedName name="_______________C22b7" localSheetId="5">#REF!</definedName>
    <definedName name="_______________C22b7" localSheetId="6">#REF!</definedName>
    <definedName name="_______________C22b7">#REF!</definedName>
    <definedName name="______________C22b7" localSheetId="1">#REF!</definedName>
    <definedName name="______________C22b7" localSheetId="0">#REF!</definedName>
    <definedName name="______________C22b7" localSheetId="3">#REF!</definedName>
    <definedName name="______________C22b7" localSheetId="4">#REF!</definedName>
    <definedName name="______________C22b7" localSheetId="5">#REF!</definedName>
    <definedName name="______________C22b7" localSheetId="6">#REF!</definedName>
    <definedName name="______________C22b7">#REF!</definedName>
    <definedName name="_____________C22b7" localSheetId="1">#REF!</definedName>
    <definedName name="_____________C22b7" localSheetId="0">#REF!</definedName>
    <definedName name="_____________C22b7" localSheetId="3">#REF!</definedName>
    <definedName name="_____________C22b7" localSheetId="4">#REF!</definedName>
    <definedName name="_____________C22b7" localSheetId="5">#REF!</definedName>
    <definedName name="_____________C22b7" localSheetId="6">#REF!</definedName>
    <definedName name="_____________C22b7">#REF!</definedName>
    <definedName name="____________C22b7" localSheetId="1">#REF!</definedName>
    <definedName name="____________C22b7" localSheetId="0">#REF!</definedName>
    <definedName name="____________C22b7" localSheetId="3">#REF!</definedName>
    <definedName name="____________C22b7" localSheetId="4">#REF!</definedName>
    <definedName name="____________C22b7" localSheetId="5">#REF!</definedName>
    <definedName name="____________C22b7" localSheetId="6">#REF!</definedName>
    <definedName name="____________C22b7">#REF!</definedName>
    <definedName name="___________C22b7" localSheetId="1">#REF!</definedName>
    <definedName name="___________C22b7" localSheetId="0">#REF!</definedName>
    <definedName name="___________C22b7" localSheetId="3">#REF!</definedName>
    <definedName name="___________C22b7" localSheetId="4">#REF!</definedName>
    <definedName name="___________C22b7" localSheetId="5">#REF!</definedName>
    <definedName name="___________C22b7" localSheetId="6">#REF!</definedName>
    <definedName name="___________C22b7">#REF!</definedName>
    <definedName name="__________C22b7" localSheetId="1">#REF!</definedName>
    <definedName name="__________C22b7" localSheetId="0">#REF!</definedName>
    <definedName name="__________C22b7" localSheetId="3">#REF!</definedName>
    <definedName name="__________C22b7" localSheetId="4">#REF!</definedName>
    <definedName name="__________C22b7" localSheetId="5">#REF!</definedName>
    <definedName name="__________C22b7" localSheetId="6">#REF!</definedName>
    <definedName name="__________C22b7">#REF!</definedName>
    <definedName name="_________C22b7" localSheetId="1">#REF!</definedName>
    <definedName name="_________C22b7" localSheetId="0">#REF!</definedName>
    <definedName name="_________C22b7" localSheetId="3">#REF!</definedName>
    <definedName name="_________C22b7" localSheetId="4">#REF!</definedName>
    <definedName name="_________C22b7" localSheetId="5">#REF!</definedName>
    <definedName name="_________C22b7" localSheetId="6">#REF!</definedName>
    <definedName name="_________C22b7">#REF!</definedName>
    <definedName name="________C22b7" localSheetId="1">#REF!</definedName>
    <definedName name="________C22b7" localSheetId="0">#REF!</definedName>
    <definedName name="________C22b7" localSheetId="3">#REF!</definedName>
    <definedName name="________C22b7" localSheetId="4">#REF!</definedName>
    <definedName name="________C22b7" localSheetId="5">#REF!</definedName>
    <definedName name="________C22b7" localSheetId="6">#REF!</definedName>
    <definedName name="________C22b7">#REF!</definedName>
    <definedName name="_______C22b7" localSheetId="1">#REF!</definedName>
    <definedName name="_______C22b7" localSheetId="0">#REF!</definedName>
    <definedName name="_______C22b7" localSheetId="3">#REF!</definedName>
    <definedName name="_______C22b7" localSheetId="4">#REF!</definedName>
    <definedName name="_______C22b7" localSheetId="5">#REF!</definedName>
    <definedName name="_______C22b7" localSheetId="6">#REF!</definedName>
    <definedName name="_______C22b7">#REF!</definedName>
    <definedName name="______C22b7" localSheetId="1">#REF!</definedName>
    <definedName name="______C22b7" localSheetId="0">#REF!</definedName>
    <definedName name="______C22b7" localSheetId="3">#REF!</definedName>
    <definedName name="______C22b7" localSheetId="4">#REF!</definedName>
    <definedName name="______C22b7" localSheetId="5">#REF!</definedName>
    <definedName name="______C22b7" localSheetId="6">#REF!</definedName>
    <definedName name="______C22b7">#REF!</definedName>
    <definedName name="_____C22b7" localSheetId="1">#REF!</definedName>
    <definedName name="_____C22b7" localSheetId="0">#REF!</definedName>
    <definedName name="_____C22b7" localSheetId="3">#REF!</definedName>
    <definedName name="_____C22b7" localSheetId="4">#REF!</definedName>
    <definedName name="_____C22b7" localSheetId="5">#REF!</definedName>
    <definedName name="_____C22b7" localSheetId="6">#REF!</definedName>
    <definedName name="_____C22b7">#REF!</definedName>
    <definedName name="____C22b7" localSheetId="1">#REF!</definedName>
    <definedName name="____C22b7" localSheetId="0">#REF!</definedName>
    <definedName name="____C22b7" localSheetId="3">#REF!</definedName>
    <definedName name="____C22b7" localSheetId="4">#REF!</definedName>
    <definedName name="____C22b7" localSheetId="5">#REF!</definedName>
    <definedName name="____C22b7" localSheetId="6">#REF!</definedName>
    <definedName name="____C22b7">#REF!</definedName>
    <definedName name="___C22b7" localSheetId="1">#REF!</definedName>
    <definedName name="___C22b7" localSheetId="0">#REF!</definedName>
    <definedName name="___C22b7" localSheetId="3">#REF!</definedName>
    <definedName name="___C22b7" localSheetId="4">#REF!</definedName>
    <definedName name="___C22b7" localSheetId="5">#REF!</definedName>
    <definedName name="___C22b7" localSheetId="6">#REF!</definedName>
    <definedName name="___C22b7">#REF!</definedName>
    <definedName name="__123Graph_A" localSheetId="1" hidden="1">[1]Daten!#REF!</definedName>
    <definedName name="__123Graph_A" localSheetId="0" hidden="1">[2]Daten!#REF!</definedName>
    <definedName name="__123Graph_A" localSheetId="4" hidden="1">[1]Daten!#REF!</definedName>
    <definedName name="__123Graph_A" localSheetId="5" hidden="1">[1]Daten!#REF!</definedName>
    <definedName name="__123Graph_A" localSheetId="6" hidden="1">[1]Daten!#REF!</definedName>
    <definedName name="__123Graph_A" localSheetId="7" hidden="1">[1]Daten!#REF!</definedName>
    <definedName name="__123Graph_A" localSheetId="10" hidden="1">[1]Daten!#REF!</definedName>
    <definedName name="__123Graph_A" localSheetId="11" hidden="1">[1]Daten!#REF!</definedName>
    <definedName name="__123Graph_A" hidden="1">[1]Daten!#REF!</definedName>
    <definedName name="__123Graph_B" localSheetId="1" hidden="1">[1]Daten!#REF!</definedName>
    <definedName name="__123Graph_B" localSheetId="0" hidden="1">[2]Daten!#REF!</definedName>
    <definedName name="__123Graph_B" localSheetId="4" hidden="1">[1]Daten!#REF!</definedName>
    <definedName name="__123Graph_B" localSheetId="5" hidden="1">[1]Daten!#REF!</definedName>
    <definedName name="__123Graph_B" localSheetId="6" hidden="1">[1]Daten!#REF!</definedName>
    <definedName name="__123Graph_B" localSheetId="7" hidden="1">[1]Daten!#REF!</definedName>
    <definedName name="__123Graph_B" localSheetId="10" hidden="1">[1]Daten!#REF!</definedName>
    <definedName name="__123Graph_B" localSheetId="11" hidden="1">[1]Daten!#REF!</definedName>
    <definedName name="__123Graph_B" hidden="1">[1]Daten!#REF!</definedName>
    <definedName name="__123Graph_C" localSheetId="1" hidden="1">[1]Daten!#REF!</definedName>
    <definedName name="__123Graph_C" localSheetId="0" hidden="1">[2]Daten!#REF!</definedName>
    <definedName name="__123Graph_C" localSheetId="4" hidden="1">[1]Daten!#REF!</definedName>
    <definedName name="__123Graph_C" localSheetId="5" hidden="1">[1]Daten!#REF!</definedName>
    <definedName name="__123Graph_C" localSheetId="6" hidden="1">[1]Daten!#REF!</definedName>
    <definedName name="__123Graph_C" localSheetId="7" hidden="1">[1]Daten!#REF!</definedName>
    <definedName name="__123Graph_C" localSheetId="10" hidden="1">[1]Daten!#REF!</definedName>
    <definedName name="__123Graph_C" localSheetId="11" hidden="1">[1]Daten!#REF!</definedName>
    <definedName name="__123Graph_C" hidden="1">[1]Daten!#REF!</definedName>
    <definedName name="__123Graph_D" localSheetId="1" hidden="1">[1]Daten!#REF!</definedName>
    <definedName name="__123Graph_D" localSheetId="0" hidden="1">[2]Daten!#REF!</definedName>
    <definedName name="__123Graph_D" localSheetId="4" hidden="1">[1]Daten!#REF!</definedName>
    <definedName name="__123Graph_D" localSheetId="5" hidden="1">[1]Daten!#REF!</definedName>
    <definedName name="__123Graph_D" localSheetId="6" hidden="1">[1]Daten!#REF!</definedName>
    <definedName name="__123Graph_D" localSheetId="7" hidden="1">[1]Daten!#REF!</definedName>
    <definedName name="__123Graph_D" localSheetId="10" hidden="1">[1]Daten!#REF!</definedName>
    <definedName name="__123Graph_D" localSheetId="11" hidden="1">[1]Daten!#REF!</definedName>
    <definedName name="__123Graph_D" hidden="1">[1]Daten!#REF!</definedName>
    <definedName name="__123Graph_E" localSheetId="1" hidden="1">[1]Daten!#REF!</definedName>
    <definedName name="__123Graph_E" localSheetId="0" hidden="1">[2]Daten!#REF!</definedName>
    <definedName name="__123Graph_E" localSheetId="4" hidden="1">[1]Daten!#REF!</definedName>
    <definedName name="__123Graph_E" localSheetId="5" hidden="1">[1]Daten!#REF!</definedName>
    <definedName name="__123Graph_E" localSheetId="6" hidden="1">[1]Daten!#REF!</definedName>
    <definedName name="__123Graph_E" localSheetId="7" hidden="1">[1]Daten!#REF!</definedName>
    <definedName name="__123Graph_E" localSheetId="10" hidden="1">[1]Daten!#REF!</definedName>
    <definedName name="__123Graph_E" localSheetId="11" hidden="1">[1]Daten!#REF!</definedName>
    <definedName name="__123Graph_E" hidden="1">[1]Daten!#REF!</definedName>
    <definedName name="__123Graph_F" localSheetId="1" hidden="1">[1]Daten!#REF!</definedName>
    <definedName name="__123Graph_F" localSheetId="0" hidden="1">[2]Daten!#REF!</definedName>
    <definedName name="__123Graph_F" localSheetId="4" hidden="1">[1]Daten!#REF!</definedName>
    <definedName name="__123Graph_F" localSheetId="5" hidden="1">[1]Daten!#REF!</definedName>
    <definedName name="__123Graph_F" localSheetId="6" hidden="1">[1]Daten!#REF!</definedName>
    <definedName name="__123Graph_F" localSheetId="7" hidden="1">[1]Daten!#REF!</definedName>
    <definedName name="__123Graph_F" localSheetId="10" hidden="1">[1]Daten!#REF!</definedName>
    <definedName name="__123Graph_F" localSheetId="11" hidden="1">[1]Daten!#REF!</definedName>
    <definedName name="__123Graph_F" hidden="1">[1]Daten!#REF!</definedName>
    <definedName name="__123Graph_X" localSheetId="1" hidden="1">[1]Daten!#REF!</definedName>
    <definedName name="__123Graph_X" localSheetId="0" hidden="1">[2]Daten!#REF!</definedName>
    <definedName name="__123Graph_X" localSheetId="4" hidden="1">[1]Daten!#REF!</definedName>
    <definedName name="__123Graph_X" localSheetId="5" hidden="1">[1]Daten!#REF!</definedName>
    <definedName name="__123Graph_X" localSheetId="6" hidden="1">[1]Daten!#REF!</definedName>
    <definedName name="__123Graph_X" localSheetId="7" hidden="1">[1]Daten!#REF!</definedName>
    <definedName name="__123Graph_X" localSheetId="10" hidden="1">[1]Daten!#REF!</definedName>
    <definedName name="__123Graph_X" localSheetId="11" hidden="1">[1]Daten!#REF!</definedName>
    <definedName name="__123Graph_X" hidden="1">[1]Daten!#REF!</definedName>
    <definedName name="__C22b7" localSheetId="1">#REF!</definedName>
    <definedName name="__C22b7" localSheetId="0">#REF!</definedName>
    <definedName name="__C22b7" localSheetId="3">#REF!</definedName>
    <definedName name="__C22b7" localSheetId="4">#REF!</definedName>
    <definedName name="__C22b7" localSheetId="5">#REF!</definedName>
    <definedName name="__C22b7" localSheetId="6">#REF!</definedName>
    <definedName name="__C22b7" localSheetId="7">#REF!</definedName>
    <definedName name="__C22b7" localSheetId="10">#REF!</definedName>
    <definedName name="__C22b7" localSheetId="11">#REF!</definedName>
    <definedName name="__C22b7">#REF!</definedName>
    <definedName name="_C22b7" localSheetId="1">#REF!</definedName>
    <definedName name="_C22b7" localSheetId="0">#REF!</definedName>
    <definedName name="_C22b7" localSheetId="3">#REF!</definedName>
    <definedName name="_C22b7" localSheetId="4">#REF!</definedName>
    <definedName name="_C22b7" localSheetId="5">#REF!</definedName>
    <definedName name="_C22b7" localSheetId="6">#REF!</definedName>
    <definedName name="_C22b7" localSheetId="7">#REF!</definedName>
    <definedName name="_C22b7" localSheetId="10">#REF!</definedName>
    <definedName name="_C22b7" localSheetId="11">#REF!</definedName>
    <definedName name="_C22b7">#REF!</definedName>
    <definedName name="_Fill" localSheetId="1" hidden="1">#REF!</definedName>
    <definedName name="_Fill" localSheetId="0"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10" hidden="1">#REF!</definedName>
    <definedName name="_Fill" localSheetId="11" hidden="1">#REF!</definedName>
    <definedName name="_Fill" hidden="1">#REF!</definedName>
    <definedName name="aaaa" localSheetId="1">#REF!</definedName>
    <definedName name="aaaa" localSheetId="0">#REF!</definedName>
    <definedName name="aaaa" localSheetId="3">#REF!</definedName>
    <definedName name="aaaa" localSheetId="4">#REF!</definedName>
    <definedName name="aaaa" localSheetId="5">#REF!</definedName>
    <definedName name="aaaa" localSheetId="6">#REF!</definedName>
    <definedName name="aaaa">#REF!</definedName>
    <definedName name="aaaaa" localSheetId="1">#REF!</definedName>
    <definedName name="aaaaa" localSheetId="0">#REF!</definedName>
    <definedName name="aaaaa" localSheetId="3">#REF!</definedName>
    <definedName name="aaaaa" localSheetId="4">#REF!</definedName>
    <definedName name="aaaaa" localSheetId="5">#REF!</definedName>
    <definedName name="aaaaa" localSheetId="6">#REF!</definedName>
    <definedName name="aaaaa">#REF!</definedName>
    <definedName name="aaaaadad" localSheetId="1">#REF!</definedName>
    <definedName name="aaaaadad" localSheetId="0">#REF!</definedName>
    <definedName name="aaaaadad" localSheetId="3">#REF!</definedName>
    <definedName name="aaaaadad" localSheetId="4">#REF!</definedName>
    <definedName name="aaaaadad" localSheetId="5">#REF!</definedName>
    <definedName name="aaaaadad" localSheetId="6">#REF!</definedName>
    <definedName name="aaaaadad">#REF!</definedName>
    <definedName name="aadasd" localSheetId="1">#REF!</definedName>
    <definedName name="aadasd" localSheetId="0">#REF!</definedName>
    <definedName name="aadasd" localSheetId="3">#REF!</definedName>
    <definedName name="aadasd" localSheetId="4">#REF!</definedName>
    <definedName name="aadasd" localSheetId="5">#REF!</definedName>
    <definedName name="aadasd" localSheetId="6">#REF!</definedName>
    <definedName name="aadasd">#REF!</definedName>
    <definedName name="Abb.G33A" localSheetId="1">#REF!</definedName>
    <definedName name="Abb.G33A" localSheetId="0">#REF!</definedName>
    <definedName name="Abb.G33A" localSheetId="3">#REF!</definedName>
    <definedName name="Abb.G33A" localSheetId="4">#REF!</definedName>
    <definedName name="Abb.G33A" localSheetId="5">#REF!</definedName>
    <definedName name="Abb.G33A" localSheetId="6">#REF!</definedName>
    <definedName name="Abb.G33A">#REF!</definedName>
    <definedName name="Abschluss" localSheetId="1">#REF!</definedName>
    <definedName name="Abschluss" localSheetId="0">#REF!</definedName>
    <definedName name="Abschluss" localSheetId="3">#REF!</definedName>
    <definedName name="Abschluss" localSheetId="4">#REF!</definedName>
    <definedName name="Abschluss" localSheetId="5">#REF!</definedName>
    <definedName name="Abschluss" localSheetId="6">#REF!</definedName>
    <definedName name="Abschluss">#REF!</definedName>
    <definedName name="Abschlussart" localSheetId="1">#REF!</definedName>
    <definedName name="Abschlussart" localSheetId="0">#REF!</definedName>
    <definedName name="Abschlussart" localSheetId="3">#REF!</definedName>
    <definedName name="Abschlussart" localSheetId="4">#REF!</definedName>
    <definedName name="Abschlussart" localSheetId="5">#REF!</definedName>
    <definedName name="Abschlussart" localSheetId="6">#REF!</definedName>
    <definedName name="Abschlussart">#REF!</definedName>
    <definedName name="ad" localSheetId="1">#REF!</definedName>
    <definedName name="ad" localSheetId="0">#REF!</definedName>
    <definedName name="ad" localSheetId="3">#REF!</definedName>
    <definedName name="ad" localSheetId="4">#REF!</definedName>
    <definedName name="ad" localSheetId="5">#REF!</definedName>
    <definedName name="ad" localSheetId="6">#REF!</definedName>
    <definedName name="ad">#REF!</definedName>
    <definedName name="adadasd" localSheetId="1">#REF!</definedName>
    <definedName name="adadasd" localSheetId="0">#REF!</definedName>
    <definedName name="adadasd" localSheetId="3">#REF!</definedName>
    <definedName name="adadasd" localSheetId="4">#REF!</definedName>
    <definedName name="adadasd" localSheetId="5">#REF!</definedName>
    <definedName name="adadasd" localSheetId="6">#REF!</definedName>
    <definedName name="adadasd">#REF!</definedName>
    <definedName name="ads" localSheetId="1">#REF!</definedName>
    <definedName name="ads" localSheetId="0">#REF!</definedName>
    <definedName name="ads" localSheetId="3">#REF!</definedName>
    <definedName name="ads" localSheetId="4">#REF!</definedName>
    <definedName name="ads" localSheetId="5">#REF!</definedName>
    <definedName name="ads" localSheetId="6">#REF!</definedName>
    <definedName name="ads">#REF!</definedName>
    <definedName name="Alle" localSheetId="0">[3]MZ_Daten!$E$1:$E$65536</definedName>
    <definedName name="Alle">[4]MZ_Daten!$E$1:$E$65536</definedName>
    <definedName name="Alter" localSheetId="1">#REF!</definedName>
    <definedName name="Alter" localSheetId="0">#REF!</definedName>
    <definedName name="Alter" localSheetId="3">#REF!</definedName>
    <definedName name="Alter" localSheetId="4">#REF!</definedName>
    <definedName name="Alter" localSheetId="5">#REF!</definedName>
    <definedName name="Alter" localSheetId="6">#REF!</definedName>
    <definedName name="Alter" localSheetId="7">#REF!</definedName>
    <definedName name="Alter" localSheetId="10">#REF!</definedName>
    <definedName name="Alter" localSheetId="11">#REF!</definedName>
    <definedName name="Alter">#REF!</definedName>
    <definedName name="ANLERNAUSBILDUNG" localSheetId="0">[3]MZ_Daten!$Q$1:$Q$65536</definedName>
    <definedName name="ANLERNAUSBILDUNG">[4]MZ_Daten!$Q$1:$Q$65536</definedName>
    <definedName name="AS_MitAngabe" localSheetId="0">[3]MZ_Daten!$F$1:$F$65536</definedName>
    <definedName name="AS_MitAngabe">[4]MZ_Daten!$F$1:$F$65536</definedName>
    <definedName name="AS_OhneAngabezurArt" localSheetId="0">[3]MZ_Daten!$M$1:$M$65536</definedName>
    <definedName name="AS_OhneAngabezurArt">[4]MZ_Daten!$M$1:$M$65536</definedName>
    <definedName name="AS_OhneAS" localSheetId="0">[3]MZ_Daten!$N$1:$N$65536</definedName>
    <definedName name="AS_OhneAS">[4]MZ_Daten!$N$1:$N$65536</definedName>
    <definedName name="asas" localSheetId="1">#REF!</definedName>
    <definedName name="asas" localSheetId="0">#REF!</definedName>
    <definedName name="asas" localSheetId="3">#REF!</definedName>
    <definedName name="asas" localSheetId="4">#REF!</definedName>
    <definedName name="asas" localSheetId="5">#REF!</definedName>
    <definedName name="asas" localSheetId="6">#REF!</definedName>
    <definedName name="asas">#REF!</definedName>
    <definedName name="BaMa_Key" localSheetId="1">#REF!</definedName>
    <definedName name="BaMa_Key" localSheetId="0">#REF!</definedName>
    <definedName name="BaMa_Key" localSheetId="3">#REF!</definedName>
    <definedName name="BaMa_Key" localSheetId="4">#REF!</definedName>
    <definedName name="BaMa_Key" localSheetId="5">#REF!</definedName>
    <definedName name="BaMa_Key" localSheetId="6">#REF!</definedName>
    <definedName name="BaMa_Key">#REF!</definedName>
    <definedName name="bbbbbbbbbbbb" localSheetId="1">#REF!</definedName>
    <definedName name="bbbbbbbbbbbb" localSheetId="0">#REF!</definedName>
    <definedName name="bbbbbbbbbbbb" localSheetId="3">#REF!</definedName>
    <definedName name="bbbbbbbbbbbb" localSheetId="4">#REF!</definedName>
    <definedName name="bbbbbbbbbbbb" localSheetId="5">#REF!</definedName>
    <definedName name="bbbbbbbbbbbb" localSheetId="6">#REF!</definedName>
    <definedName name="bbbbbbbbbbbb">#REF!</definedName>
    <definedName name="BERUFSFACHSCHULE" localSheetId="0">[3]MZ_Daten!$T$1:$T$65536</definedName>
    <definedName name="BERUFSFACHSCHULE">[4]MZ_Daten!$T$1:$T$65536</definedName>
    <definedName name="BFS_Insg" localSheetId="1">#REF!</definedName>
    <definedName name="BFS_Insg" localSheetId="0">#REF!</definedName>
    <definedName name="BFS_Insg" localSheetId="3">#REF!</definedName>
    <definedName name="BFS_Insg" localSheetId="4">#REF!</definedName>
    <definedName name="BFS_Insg" localSheetId="5">#REF!</definedName>
    <definedName name="BFS_Insg" localSheetId="6">#REF!</definedName>
    <definedName name="BFS_Insg">#REF!</definedName>
    <definedName name="BFS_Schlüssel" localSheetId="1">#REF!</definedName>
    <definedName name="BFS_Schlüssel" localSheetId="0">#REF!</definedName>
    <definedName name="BFS_Schlüssel" localSheetId="3">#REF!</definedName>
    <definedName name="BFS_Schlüssel" localSheetId="4">#REF!</definedName>
    <definedName name="BFS_Schlüssel" localSheetId="5">#REF!</definedName>
    <definedName name="BFS_Schlüssel" localSheetId="6">#REF!</definedName>
    <definedName name="BFS_Schlüssel">#REF!</definedName>
    <definedName name="BFS_Weibl" localSheetId="1">#REF!</definedName>
    <definedName name="BFS_Weibl" localSheetId="0">#REF!</definedName>
    <definedName name="BFS_Weibl" localSheetId="3">#REF!</definedName>
    <definedName name="BFS_Weibl" localSheetId="4">#REF!</definedName>
    <definedName name="BFS_Weibl" localSheetId="5">#REF!</definedName>
    <definedName name="BFS_Weibl" localSheetId="6">#REF!</definedName>
    <definedName name="BFS_Weibl">#REF!</definedName>
    <definedName name="BGJ_Daten_Insg" localSheetId="1">#REF!</definedName>
    <definedName name="BGJ_Daten_Insg" localSheetId="0">#REF!</definedName>
    <definedName name="BGJ_Daten_Insg" localSheetId="3">#REF!</definedName>
    <definedName name="BGJ_Daten_Insg" localSheetId="4">#REF!</definedName>
    <definedName name="BGJ_Daten_Insg" localSheetId="5">#REF!</definedName>
    <definedName name="BGJ_Daten_Insg" localSheetId="6">#REF!</definedName>
    <definedName name="BGJ_Daten_Insg">#REF!</definedName>
    <definedName name="BGJ_Daten_Weibl" localSheetId="1">#REF!</definedName>
    <definedName name="BGJ_Daten_Weibl" localSheetId="0">#REF!</definedName>
    <definedName name="BGJ_Daten_Weibl" localSheetId="3">#REF!</definedName>
    <definedName name="BGJ_Daten_Weibl" localSheetId="4">#REF!</definedName>
    <definedName name="BGJ_Daten_Weibl" localSheetId="5">#REF!</definedName>
    <definedName name="BGJ_Daten_Weibl" localSheetId="6">#REF!</definedName>
    <definedName name="BGJ_Daten_Weibl">#REF!</definedName>
    <definedName name="BGJ_Schlüssel" localSheetId="1">#REF!</definedName>
    <definedName name="BGJ_Schlüssel" localSheetId="0">#REF!</definedName>
    <definedName name="BGJ_Schlüssel" localSheetId="3">#REF!</definedName>
    <definedName name="BGJ_Schlüssel" localSheetId="4">#REF!</definedName>
    <definedName name="BGJ_Schlüssel" localSheetId="5">#REF!</definedName>
    <definedName name="BGJ_Schlüssel" localSheetId="6">#REF!</definedName>
    <definedName name="BGJ_Schlüssel">#REF!</definedName>
    <definedName name="BS_Insg" localSheetId="1">#REF!</definedName>
    <definedName name="BS_Insg" localSheetId="0">#REF!</definedName>
    <definedName name="BS_Insg" localSheetId="3">#REF!</definedName>
    <definedName name="BS_Insg" localSheetId="4">#REF!</definedName>
    <definedName name="BS_Insg" localSheetId="5">#REF!</definedName>
    <definedName name="BS_Insg" localSheetId="6">#REF!</definedName>
    <definedName name="BS_Insg">#REF!</definedName>
    <definedName name="BS_MitAngabe" localSheetId="0">[3]MZ_Daten!$AE$1:$AE$65536</definedName>
    <definedName name="BS_MitAngabe">[4]MZ_Daten!$AE$1:$AE$65536</definedName>
    <definedName name="BS_OhneAbschluss" localSheetId="0">[3]MZ_Daten!$AB$1:$AB$65536</definedName>
    <definedName name="BS_OhneAbschluss">[4]MZ_Daten!$AB$1:$AB$65536</definedName>
    <definedName name="BS_OhneAngabe" localSheetId="0">[3]MZ_Daten!$AA$1:$AA$65536</definedName>
    <definedName name="BS_OhneAngabe">[4]MZ_Daten!$AA$1:$AA$65536</definedName>
    <definedName name="BS_Schlüssel" localSheetId="1">#REF!</definedName>
    <definedName name="BS_Schlüssel" localSheetId="0">#REF!</definedName>
    <definedName name="BS_Schlüssel" localSheetId="3">#REF!</definedName>
    <definedName name="BS_Schlüssel" localSheetId="4">#REF!</definedName>
    <definedName name="BS_Schlüssel" localSheetId="5">#REF!</definedName>
    <definedName name="BS_Schlüssel" localSheetId="6">#REF!</definedName>
    <definedName name="BS_Schlüssel">#REF!</definedName>
    <definedName name="BS_Weibl" localSheetId="1">#REF!</definedName>
    <definedName name="BS_Weibl" localSheetId="0">#REF!</definedName>
    <definedName name="BS_Weibl" localSheetId="3">#REF!</definedName>
    <definedName name="BS_Weibl" localSheetId="4">#REF!</definedName>
    <definedName name="BS_Weibl" localSheetId="5">#REF!</definedName>
    <definedName name="BS_Weibl" localSheetId="6">#REF!</definedName>
    <definedName name="BS_Weibl">#REF!</definedName>
    <definedName name="BVJ" localSheetId="0">[3]MZ_Daten!$R$1:$R$65536</definedName>
    <definedName name="BVJ">[4]MZ_Daten!$R$1:$R$65536</definedName>
    <definedName name="d" localSheetId="1">#REF!</definedName>
    <definedName name="d" localSheetId="0">#REF!</definedName>
    <definedName name="d" localSheetId="3">#REF!</definedName>
    <definedName name="d" localSheetId="4">#REF!</definedName>
    <definedName name="d" localSheetId="5">#REF!</definedName>
    <definedName name="d" localSheetId="6">#REF!</definedName>
    <definedName name="d">#REF!</definedName>
    <definedName name="dddddddddd" localSheetId="1">#REF!</definedName>
    <definedName name="dddddddddd" localSheetId="0">#REF!</definedName>
    <definedName name="dddddddddd" localSheetId="3">#REF!</definedName>
    <definedName name="dddddddddd" localSheetId="4">#REF!</definedName>
    <definedName name="dddddddddd" localSheetId="5">#REF!</definedName>
    <definedName name="dddddddddd" localSheetId="6">#REF!</definedName>
    <definedName name="dddddddddd">#REF!</definedName>
    <definedName name="dgdhfd" localSheetId="1">#REF!</definedName>
    <definedName name="dgdhfd" localSheetId="0">#REF!</definedName>
    <definedName name="dgdhfd" localSheetId="3">#REF!</definedName>
    <definedName name="dgdhfd" localSheetId="4">#REF!</definedName>
    <definedName name="dgdhfd" localSheetId="5">#REF!</definedName>
    <definedName name="dgdhfd" localSheetId="6">#REF!</definedName>
    <definedName name="dgdhfd">#REF!</definedName>
    <definedName name="DOKPROT" localSheetId="1">#REF!</definedName>
    <definedName name="DOKPROT" localSheetId="0">#REF!</definedName>
    <definedName name="DOKPROT" localSheetId="3">#REF!</definedName>
    <definedName name="DOKPROT" localSheetId="4">#REF!</definedName>
    <definedName name="DOKPROT" localSheetId="5">#REF!</definedName>
    <definedName name="DOKPROT" localSheetId="6">#REF!</definedName>
    <definedName name="DOKPROT" localSheetId="7">#REF!</definedName>
    <definedName name="DOKPROT" localSheetId="10">#REF!</definedName>
    <definedName name="DOKPROT" localSheetId="11">#REF!</definedName>
    <definedName name="DOKPROT">#REF!</definedName>
    <definedName name="drei_jährige_FS_Insg" localSheetId="1">#REF!</definedName>
    <definedName name="drei_jährige_FS_Insg" localSheetId="0">#REF!</definedName>
    <definedName name="drei_jährige_FS_Insg" localSheetId="3">#REF!</definedName>
    <definedName name="drei_jährige_FS_Insg" localSheetId="4">#REF!</definedName>
    <definedName name="drei_jährige_FS_Insg" localSheetId="5">#REF!</definedName>
    <definedName name="drei_jährige_FS_Insg" localSheetId="6">#REF!</definedName>
    <definedName name="drei_jährige_FS_Insg">#REF!</definedName>
    <definedName name="drei_jährige_FS_Schlüssel" localSheetId="1">#REF!</definedName>
    <definedName name="drei_jährige_FS_Schlüssel" localSheetId="0">#REF!</definedName>
    <definedName name="drei_jährige_FS_Schlüssel" localSheetId="3">#REF!</definedName>
    <definedName name="drei_jährige_FS_Schlüssel" localSheetId="4">#REF!</definedName>
    <definedName name="drei_jährige_FS_Schlüssel" localSheetId="5">#REF!</definedName>
    <definedName name="drei_jährige_FS_Schlüssel" localSheetId="6">#REF!</definedName>
    <definedName name="drei_jährige_FS_Schlüssel">#REF!</definedName>
    <definedName name="drei_jährige_FS_Weibl" localSheetId="1">#REF!</definedName>
    <definedName name="drei_jährige_FS_Weibl" localSheetId="0">#REF!</definedName>
    <definedName name="drei_jährige_FS_Weibl" localSheetId="3">#REF!</definedName>
    <definedName name="drei_jährige_FS_Weibl" localSheetId="4">#REF!</definedName>
    <definedName name="drei_jährige_FS_Weibl" localSheetId="5">#REF!</definedName>
    <definedName name="drei_jährige_FS_Weibl" localSheetId="6">#REF!</definedName>
    <definedName name="drei_jährige_FS_Weibl">#REF!</definedName>
    <definedName name="DRUAU01" localSheetId="1">#REF!</definedName>
    <definedName name="DRUAU01" localSheetId="0">#REF!</definedName>
    <definedName name="DRUAU01" localSheetId="3">#REF!</definedName>
    <definedName name="DRUAU01" localSheetId="4">#REF!</definedName>
    <definedName name="DRUAU01" localSheetId="5">#REF!</definedName>
    <definedName name="DRUAU01" localSheetId="6">#REF!</definedName>
    <definedName name="DRUAU01" localSheetId="7">#REF!</definedName>
    <definedName name="DRUAU01" localSheetId="10">#REF!</definedName>
    <definedName name="DRUAU01" localSheetId="11">#REF!</definedName>
    <definedName name="DRUAU01">#REF!</definedName>
    <definedName name="DRUAU02" localSheetId="1">#REF!</definedName>
    <definedName name="DRUAU02" localSheetId="0">#REF!</definedName>
    <definedName name="DRUAU02" localSheetId="3">#REF!</definedName>
    <definedName name="DRUAU02" localSheetId="4">#REF!</definedName>
    <definedName name="DRUAU02" localSheetId="5">#REF!</definedName>
    <definedName name="DRUAU02" localSheetId="6">#REF!</definedName>
    <definedName name="DRUAU02" localSheetId="7">#REF!</definedName>
    <definedName name="DRUAU02" localSheetId="10">#REF!</definedName>
    <definedName name="DRUAU02" localSheetId="11">#REF!</definedName>
    <definedName name="DRUAU02">#REF!</definedName>
    <definedName name="DRUAU03" localSheetId="1">#REF!</definedName>
    <definedName name="DRUAU03" localSheetId="0">#REF!</definedName>
    <definedName name="DRUAU03" localSheetId="3">#REF!</definedName>
    <definedName name="DRUAU03" localSheetId="4">#REF!</definedName>
    <definedName name="DRUAU03" localSheetId="5">#REF!</definedName>
    <definedName name="DRUAU03" localSheetId="6">#REF!</definedName>
    <definedName name="DRUAU03" localSheetId="7">#REF!</definedName>
    <definedName name="DRUAU03" localSheetId="10">#REF!</definedName>
    <definedName name="DRUAU03" localSheetId="11">#REF!</definedName>
    <definedName name="DRUAU03">#REF!</definedName>
    <definedName name="DRUAU04" localSheetId="1">#REF!</definedName>
    <definedName name="DRUAU04" localSheetId="0">#REF!</definedName>
    <definedName name="DRUAU04" localSheetId="3">#REF!</definedName>
    <definedName name="DRUAU04" localSheetId="4">#REF!</definedName>
    <definedName name="DRUAU04" localSheetId="5">#REF!</definedName>
    <definedName name="DRUAU04" localSheetId="6">#REF!</definedName>
    <definedName name="DRUAU04" localSheetId="7">#REF!</definedName>
    <definedName name="DRUAU04" localSheetId="10">#REF!</definedName>
    <definedName name="DRUAU04" localSheetId="11">#REF!</definedName>
    <definedName name="DRUAU04">#REF!</definedName>
    <definedName name="DRUAU04A" localSheetId="1">#REF!</definedName>
    <definedName name="DRUAU04A" localSheetId="0">#REF!</definedName>
    <definedName name="DRUAU04A" localSheetId="3">#REF!</definedName>
    <definedName name="DRUAU04A" localSheetId="4">#REF!</definedName>
    <definedName name="DRUAU04A" localSheetId="5">#REF!</definedName>
    <definedName name="DRUAU04A" localSheetId="6">#REF!</definedName>
    <definedName name="DRUAU04A" localSheetId="7">#REF!</definedName>
    <definedName name="DRUAU04A" localSheetId="10">#REF!</definedName>
    <definedName name="DRUAU04A" localSheetId="11">#REF!</definedName>
    <definedName name="DRUAU04A">#REF!</definedName>
    <definedName name="DRUAU05" localSheetId="1">#REF!</definedName>
    <definedName name="DRUAU05" localSheetId="0">#REF!</definedName>
    <definedName name="DRUAU05" localSheetId="3">#REF!</definedName>
    <definedName name="DRUAU05" localSheetId="4">#REF!</definedName>
    <definedName name="DRUAU05" localSheetId="5">#REF!</definedName>
    <definedName name="DRUAU05" localSheetId="6">#REF!</definedName>
    <definedName name="DRUAU05" localSheetId="7">#REF!</definedName>
    <definedName name="DRUAU05" localSheetId="10">#REF!</definedName>
    <definedName name="DRUAU05" localSheetId="11">#REF!</definedName>
    <definedName name="DRUAU05">#REF!</definedName>
    <definedName name="DRUAU06" localSheetId="1">#REF!</definedName>
    <definedName name="DRUAU06" localSheetId="0">#REF!</definedName>
    <definedName name="DRUAU06" localSheetId="3">#REF!</definedName>
    <definedName name="DRUAU06" localSheetId="4">#REF!</definedName>
    <definedName name="DRUAU06" localSheetId="5">#REF!</definedName>
    <definedName name="DRUAU06" localSheetId="6">#REF!</definedName>
    <definedName name="DRUAU06" localSheetId="7">#REF!</definedName>
    <definedName name="DRUAU06" localSheetId="10">#REF!</definedName>
    <definedName name="DRUAU06" localSheetId="11">#REF!</definedName>
    <definedName name="DRUAU06">#REF!</definedName>
    <definedName name="DRUAU06A" localSheetId="1">#REF!</definedName>
    <definedName name="DRUAU06A" localSheetId="0">#REF!</definedName>
    <definedName name="DRUAU06A" localSheetId="3">#REF!</definedName>
    <definedName name="DRUAU06A" localSheetId="4">#REF!</definedName>
    <definedName name="DRUAU06A" localSheetId="5">#REF!</definedName>
    <definedName name="DRUAU06A" localSheetId="6">#REF!</definedName>
    <definedName name="DRUAU06A" localSheetId="7">#REF!</definedName>
    <definedName name="DRUAU06A" localSheetId="10">#REF!</definedName>
    <definedName name="DRUAU06A" localSheetId="11">#REF!</definedName>
    <definedName name="DRUAU06A">#REF!</definedName>
    <definedName name="DRUCK01" localSheetId="1">#REF!</definedName>
    <definedName name="DRUCK01" localSheetId="0">#REF!</definedName>
    <definedName name="DRUCK01" localSheetId="3">#REF!</definedName>
    <definedName name="DRUCK01" localSheetId="4">#REF!</definedName>
    <definedName name="DRUCK01" localSheetId="5">#REF!</definedName>
    <definedName name="DRUCK01" localSheetId="6">#REF!</definedName>
    <definedName name="DRUCK01" localSheetId="7">#REF!</definedName>
    <definedName name="DRUCK01" localSheetId="10">#REF!</definedName>
    <definedName name="DRUCK01" localSheetId="11">#REF!</definedName>
    <definedName name="DRUCK01">#REF!</definedName>
    <definedName name="DRUCK02" localSheetId="1">#REF!</definedName>
    <definedName name="DRUCK02" localSheetId="0">#REF!</definedName>
    <definedName name="DRUCK02" localSheetId="3">#REF!</definedName>
    <definedName name="DRUCK02" localSheetId="4">#REF!</definedName>
    <definedName name="DRUCK02" localSheetId="5">#REF!</definedName>
    <definedName name="DRUCK02" localSheetId="6">#REF!</definedName>
    <definedName name="DRUCK02" localSheetId="7">#REF!</definedName>
    <definedName name="DRUCK02" localSheetId="10">#REF!</definedName>
    <definedName name="DRUCK02" localSheetId="11">#REF!</definedName>
    <definedName name="DRUCK02">#REF!</definedName>
    <definedName name="DRUCK03" localSheetId="1">#REF!</definedName>
    <definedName name="DRUCK03" localSheetId="0">#REF!</definedName>
    <definedName name="DRUCK03" localSheetId="3">#REF!</definedName>
    <definedName name="DRUCK03" localSheetId="4">#REF!</definedName>
    <definedName name="DRUCK03" localSheetId="5">#REF!</definedName>
    <definedName name="DRUCK03" localSheetId="6">#REF!</definedName>
    <definedName name="DRUCK03" localSheetId="7">#REF!</definedName>
    <definedName name="DRUCK03" localSheetId="10">#REF!</definedName>
    <definedName name="DRUCK03" localSheetId="11">#REF!</definedName>
    <definedName name="DRUCK03">#REF!</definedName>
    <definedName name="DRUCK04" localSheetId="1">#REF!</definedName>
    <definedName name="DRUCK04" localSheetId="0">#REF!</definedName>
    <definedName name="DRUCK04" localSheetId="3">#REF!</definedName>
    <definedName name="DRUCK04" localSheetId="4">#REF!</definedName>
    <definedName name="DRUCK04" localSheetId="5">#REF!</definedName>
    <definedName name="DRUCK04" localSheetId="6">#REF!</definedName>
    <definedName name="DRUCK04" localSheetId="7">#REF!</definedName>
    <definedName name="DRUCK04" localSheetId="10">#REF!</definedName>
    <definedName name="DRUCK04" localSheetId="11">#REF!</definedName>
    <definedName name="DRUCK04">#REF!</definedName>
    <definedName name="DRUCK05" localSheetId="1">#REF!</definedName>
    <definedName name="DRUCK05" localSheetId="0">#REF!</definedName>
    <definedName name="DRUCK05" localSheetId="3">#REF!</definedName>
    <definedName name="DRUCK05" localSheetId="4">#REF!</definedName>
    <definedName name="DRUCK05" localSheetId="5">#REF!</definedName>
    <definedName name="DRUCK05" localSheetId="6">#REF!</definedName>
    <definedName name="DRUCK05" localSheetId="7">#REF!</definedName>
    <definedName name="DRUCK05" localSheetId="10">#REF!</definedName>
    <definedName name="DRUCK05" localSheetId="11">#REF!</definedName>
    <definedName name="DRUCK05">#REF!</definedName>
    <definedName name="DRUCK06" localSheetId="1">#REF!</definedName>
    <definedName name="DRUCK06" localSheetId="0">#REF!</definedName>
    <definedName name="DRUCK06" localSheetId="3">#REF!</definedName>
    <definedName name="DRUCK06" localSheetId="4">#REF!</definedName>
    <definedName name="DRUCK06" localSheetId="5">#REF!</definedName>
    <definedName name="DRUCK06" localSheetId="6">#REF!</definedName>
    <definedName name="DRUCK06" localSheetId="7">#REF!</definedName>
    <definedName name="DRUCK06" localSheetId="10">#REF!</definedName>
    <definedName name="DRUCK06" localSheetId="11">#REF!</definedName>
    <definedName name="DRUCK06">#REF!</definedName>
    <definedName name="DRUCK07" localSheetId="1">#REF!</definedName>
    <definedName name="DRUCK07" localSheetId="0">#REF!</definedName>
    <definedName name="DRUCK07" localSheetId="3">#REF!</definedName>
    <definedName name="DRUCK07" localSheetId="4">#REF!</definedName>
    <definedName name="DRUCK07" localSheetId="5">#REF!</definedName>
    <definedName name="DRUCK07" localSheetId="6">#REF!</definedName>
    <definedName name="DRUCK07" localSheetId="7">#REF!</definedName>
    <definedName name="DRUCK07" localSheetId="10">#REF!</definedName>
    <definedName name="DRUCK07" localSheetId="11">#REF!</definedName>
    <definedName name="DRUCK07">#REF!</definedName>
    <definedName name="DRUCK08" localSheetId="1">#REF!</definedName>
    <definedName name="DRUCK08" localSheetId="0">#REF!</definedName>
    <definedName name="DRUCK08" localSheetId="3">#REF!</definedName>
    <definedName name="DRUCK08" localSheetId="4">#REF!</definedName>
    <definedName name="DRUCK08" localSheetId="5">#REF!</definedName>
    <definedName name="DRUCK08" localSheetId="6">#REF!</definedName>
    <definedName name="DRUCK08" localSheetId="7">#REF!</definedName>
    <definedName name="DRUCK08" localSheetId="10">#REF!</definedName>
    <definedName name="DRUCK08" localSheetId="11">#REF!</definedName>
    <definedName name="DRUCK08">#REF!</definedName>
    <definedName name="DRUCK09" localSheetId="1">#REF!</definedName>
    <definedName name="DRUCK09" localSheetId="0">#REF!</definedName>
    <definedName name="DRUCK09" localSheetId="3">#REF!</definedName>
    <definedName name="DRUCK09" localSheetId="4">#REF!</definedName>
    <definedName name="DRUCK09" localSheetId="5">#REF!</definedName>
    <definedName name="DRUCK09" localSheetId="6">#REF!</definedName>
    <definedName name="DRUCK09" localSheetId="7">#REF!</definedName>
    <definedName name="DRUCK09" localSheetId="10">#REF!</definedName>
    <definedName name="DRUCK09" localSheetId="11">#REF!</definedName>
    <definedName name="DRUCK09">#REF!</definedName>
    <definedName name="DRUCK10" localSheetId="1">#REF!</definedName>
    <definedName name="DRUCK10" localSheetId="0">#REF!</definedName>
    <definedName name="DRUCK10" localSheetId="3">#REF!</definedName>
    <definedName name="DRUCK10" localSheetId="4">#REF!</definedName>
    <definedName name="DRUCK10" localSheetId="5">#REF!</definedName>
    <definedName name="DRUCK10" localSheetId="6">#REF!</definedName>
    <definedName name="DRUCK10" localSheetId="7">#REF!</definedName>
    <definedName name="DRUCK10" localSheetId="10">#REF!</definedName>
    <definedName name="DRUCK10" localSheetId="11">#REF!</definedName>
    <definedName name="DRUCK10">#REF!</definedName>
    <definedName name="DRUCK11" localSheetId="1">#REF!</definedName>
    <definedName name="DRUCK11" localSheetId="0">#REF!</definedName>
    <definedName name="DRUCK11" localSheetId="3">#REF!</definedName>
    <definedName name="DRUCK11" localSheetId="4">#REF!</definedName>
    <definedName name="DRUCK11" localSheetId="5">#REF!</definedName>
    <definedName name="DRUCK11" localSheetId="6">#REF!</definedName>
    <definedName name="DRUCK11" localSheetId="7">#REF!</definedName>
    <definedName name="DRUCK11" localSheetId="10">#REF!</definedName>
    <definedName name="DRUCK11" localSheetId="11">#REF!</definedName>
    <definedName name="DRUCK11">#REF!</definedName>
    <definedName name="DRUCK11A" localSheetId="1">#REF!</definedName>
    <definedName name="DRUCK11A" localSheetId="0">#REF!</definedName>
    <definedName name="DRUCK11A" localSheetId="3">#REF!</definedName>
    <definedName name="DRUCK11A" localSheetId="4">#REF!</definedName>
    <definedName name="DRUCK11A" localSheetId="5">#REF!</definedName>
    <definedName name="DRUCK11A" localSheetId="6">#REF!</definedName>
    <definedName name="DRUCK11A" localSheetId="7">#REF!</definedName>
    <definedName name="DRUCK11A" localSheetId="10">#REF!</definedName>
    <definedName name="DRUCK11A" localSheetId="11">#REF!</definedName>
    <definedName name="DRUCK11A">#REF!</definedName>
    <definedName name="DRUCK11B" localSheetId="1">#REF!</definedName>
    <definedName name="DRUCK11B" localSheetId="0">#REF!</definedName>
    <definedName name="DRUCK11B" localSheetId="3">#REF!</definedName>
    <definedName name="DRUCK11B" localSheetId="4">#REF!</definedName>
    <definedName name="DRUCK11B" localSheetId="5">#REF!</definedName>
    <definedName name="DRUCK11B" localSheetId="6">#REF!</definedName>
    <definedName name="DRUCK11B" localSheetId="7">#REF!</definedName>
    <definedName name="DRUCK11B" localSheetId="10">#REF!</definedName>
    <definedName name="DRUCK11B" localSheetId="11">#REF!</definedName>
    <definedName name="DRUCK11B">#REF!</definedName>
    <definedName name="DRUCK12" localSheetId="1">#REF!</definedName>
    <definedName name="DRUCK12" localSheetId="0">#REF!</definedName>
    <definedName name="DRUCK12" localSheetId="3">#REF!</definedName>
    <definedName name="DRUCK12" localSheetId="4">#REF!</definedName>
    <definedName name="DRUCK12" localSheetId="5">#REF!</definedName>
    <definedName name="DRUCK12" localSheetId="6">#REF!</definedName>
    <definedName name="DRUCK12" localSheetId="7">#REF!</definedName>
    <definedName name="DRUCK12" localSheetId="10">#REF!</definedName>
    <definedName name="DRUCK12" localSheetId="11">#REF!</definedName>
    <definedName name="DRUCK12">#REF!</definedName>
    <definedName name="DRUCK13" localSheetId="1">#REF!</definedName>
    <definedName name="DRUCK13" localSheetId="0">#REF!</definedName>
    <definedName name="DRUCK13" localSheetId="3">#REF!</definedName>
    <definedName name="DRUCK13" localSheetId="4">#REF!</definedName>
    <definedName name="DRUCK13" localSheetId="5">#REF!</definedName>
    <definedName name="DRUCK13" localSheetId="6">#REF!</definedName>
    <definedName name="DRUCK13" localSheetId="7">#REF!</definedName>
    <definedName name="DRUCK13" localSheetId="10">#REF!</definedName>
    <definedName name="DRUCK13" localSheetId="11">#REF!</definedName>
    <definedName name="DRUCK13">#REF!</definedName>
    <definedName name="DRUCK14" localSheetId="1">#REF!</definedName>
    <definedName name="DRUCK14" localSheetId="0">#REF!</definedName>
    <definedName name="DRUCK14" localSheetId="3">#REF!</definedName>
    <definedName name="DRUCK14" localSheetId="4">#REF!</definedName>
    <definedName name="DRUCK14" localSheetId="5">#REF!</definedName>
    <definedName name="DRUCK14" localSheetId="6">#REF!</definedName>
    <definedName name="DRUCK14" localSheetId="7">#REF!</definedName>
    <definedName name="DRUCK14" localSheetId="10">#REF!</definedName>
    <definedName name="DRUCK14" localSheetId="11">#REF!</definedName>
    <definedName name="DRUCK14">#REF!</definedName>
    <definedName name="DRUCK15" localSheetId="1">#REF!</definedName>
    <definedName name="DRUCK15" localSheetId="0">#REF!</definedName>
    <definedName name="DRUCK15" localSheetId="3">#REF!</definedName>
    <definedName name="DRUCK15" localSheetId="4">#REF!</definedName>
    <definedName name="DRUCK15" localSheetId="5">#REF!</definedName>
    <definedName name="DRUCK15" localSheetId="6">#REF!</definedName>
    <definedName name="DRUCK15" localSheetId="7">#REF!</definedName>
    <definedName name="DRUCK15" localSheetId="10">#REF!</definedName>
    <definedName name="DRUCK15" localSheetId="11">#REF!</definedName>
    <definedName name="DRUCK15">#REF!</definedName>
    <definedName name="DRUCK16" localSheetId="1">#REF!</definedName>
    <definedName name="DRUCK16" localSheetId="0">#REF!</definedName>
    <definedName name="DRUCK16" localSheetId="3">#REF!</definedName>
    <definedName name="DRUCK16" localSheetId="4">#REF!</definedName>
    <definedName name="DRUCK16" localSheetId="5">#REF!</definedName>
    <definedName name="DRUCK16" localSheetId="6">#REF!</definedName>
    <definedName name="DRUCK16" localSheetId="7">#REF!</definedName>
    <definedName name="DRUCK16" localSheetId="10">#REF!</definedName>
    <definedName name="DRUCK16" localSheetId="11">#REF!</definedName>
    <definedName name="DRUCK16">#REF!</definedName>
    <definedName name="DRUCK17" localSheetId="1">#REF!</definedName>
    <definedName name="DRUCK17" localSheetId="0">#REF!</definedName>
    <definedName name="DRUCK17" localSheetId="3">#REF!</definedName>
    <definedName name="DRUCK17" localSheetId="4">#REF!</definedName>
    <definedName name="DRUCK17" localSheetId="5">#REF!</definedName>
    <definedName name="DRUCK17" localSheetId="6">#REF!</definedName>
    <definedName name="DRUCK17" localSheetId="7">#REF!</definedName>
    <definedName name="DRUCK17" localSheetId="10">#REF!</definedName>
    <definedName name="DRUCK17" localSheetId="11">#REF!</definedName>
    <definedName name="DRUCK17">#REF!</definedName>
    <definedName name="DRUCK18" localSheetId="1">#REF!</definedName>
    <definedName name="DRUCK18" localSheetId="0">#REF!</definedName>
    <definedName name="DRUCK18" localSheetId="3">#REF!</definedName>
    <definedName name="DRUCK18" localSheetId="4">#REF!</definedName>
    <definedName name="DRUCK18" localSheetId="5">#REF!</definedName>
    <definedName name="DRUCK18" localSheetId="6">#REF!</definedName>
    <definedName name="DRUCK18" localSheetId="7">#REF!</definedName>
    <definedName name="DRUCK18" localSheetId="10">#REF!</definedName>
    <definedName name="DRUCK18" localSheetId="11">#REF!</definedName>
    <definedName name="DRUCK18">#REF!</definedName>
    <definedName name="DRUCK19" localSheetId="1">#REF!</definedName>
    <definedName name="DRUCK19" localSheetId="0">#REF!</definedName>
    <definedName name="DRUCK19" localSheetId="3">#REF!</definedName>
    <definedName name="DRUCK19" localSheetId="4">#REF!</definedName>
    <definedName name="DRUCK19" localSheetId="5">#REF!</definedName>
    <definedName name="DRUCK19" localSheetId="6">#REF!</definedName>
    <definedName name="DRUCK19" localSheetId="7">#REF!</definedName>
    <definedName name="DRUCK19" localSheetId="10">#REF!</definedName>
    <definedName name="DRUCK19" localSheetId="11">#REF!</definedName>
    <definedName name="DRUCK19">#REF!</definedName>
    <definedName name="DRUCK1A" localSheetId="1">#REF!</definedName>
    <definedName name="DRUCK1A" localSheetId="0">#REF!</definedName>
    <definedName name="DRUCK1A" localSheetId="3">#REF!</definedName>
    <definedName name="DRUCK1A" localSheetId="4">#REF!</definedName>
    <definedName name="DRUCK1A" localSheetId="5">#REF!</definedName>
    <definedName name="DRUCK1A" localSheetId="6">#REF!</definedName>
    <definedName name="DRUCK1A" localSheetId="7">#REF!</definedName>
    <definedName name="DRUCK1A" localSheetId="10">#REF!</definedName>
    <definedName name="DRUCK1A" localSheetId="11">#REF!</definedName>
    <definedName name="DRUCK1A">#REF!</definedName>
    <definedName name="DRUCK1B" localSheetId="1">#REF!</definedName>
    <definedName name="DRUCK1B" localSheetId="0">#REF!</definedName>
    <definedName name="DRUCK1B" localSheetId="3">#REF!</definedName>
    <definedName name="DRUCK1B" localSheetId="4">#REF!</definedName>
    <definedName name="DRUCK1B" localSheetId="5">#REF!</definedName>
    <definedName name="DRUCK1B" localSheetId="6">#REF!</definedName>
    <definedName name="DRUCK1B" localSheetId="7">#REF!</definedName>
    <definedName name="DRUCK1B" localSheetId="10">#REF!</definedName>
    <definedName name="DRUCK1B" localSheetId="11">#REF!</definedName>
    <definedName name="DRUCK1B">#REF!</definedName>
    <definedName name="DRUCK20" localSheetId="1">#REF!</definedName>
    <definedName name="DRUCK20" localSheetId="0">#REF!</definedName>
    <definedName name="DRUCK20" localSheetId="3">#REF!</definedName>
    <definedName name="DRUCK20" localSheetId="4">#REF!</definedName>
    <definedName name="DRUCK20" localSheetId="5">#REF!</definedName>
    <definedName name="DRUCK20" localSheetId="6">#REF!</definedName>
    <definedName name="DRUCK20" localSheetId="7">#REF!</definedName>
    <definedName name="DRUCK20" localSheetId="10">#REF!</definedName>
    <definedName name="DRUCK20" localSheetId="11">#REF!</definedName>
    <definedName name="DRUCK20">#REF!</definedName>
    <definedName name="DRUCK21" localSheetId="1">#REF!</definedName>
    <definedName name="DRUCK21" localSheetId="0">#REF!</definedName>
    <definedName name="DRUCK21" localSheetId="3">#REF!</definedName>
    <definedName name="DRUCK21" localSheetId="4">#REF!</definedName>
    <definedName name="DRUCK21" localSheetId="5">#REF!</definedName>
    <definedName name="DRUCK21" localSheetId="6">#REF!</definedName>
    <definedName name="DRUCK21" localSheetId="7">#REF!</definedName>
    <definedName name="DRUCK21" localSheetId="10">#REF!</definedName>
    <definedName name="DRUCK21" localSheetId="11">#REF!</definedName>
    <definedName name="DRUCK21">#REF!</definedName>
    <definedName name="DRUCK22" localSheetId="1">#REF!</definedName>
    <definedName name="DRUCK22" localSheetId="0">#REF!</definedName>
    <definedName name="DRUCK22" localSheetId="3">#REF!</definedName>
    <definedName name="DRUCK22" localSheetId="4">#REF!</definedName>
    <definedName name="DRUCK22" localSheetId="5">#REF!</definedName>
    <definedName name="DRUCK22" localSheetId="6">#REF!</definedName>
    <definedName name="DRUCK22" localSheetId="7">#REF!</definedName>
    <definedName name="DRUCK22" localSheetId="10">#REF!</definedName>
    <definedName name="DRUCK22" localSheetId="11">#REF!</definedName>
    <definedName name="DRUCK22">#REF!</definedName>
    <definedName name="DRUCK23" localSheetId="1">#REF!</definedName>
    <definedName name="DRUCK23" localSheetId="0">#REF!</definedName>
    <definedName name="DRUCK23" localSheetId="3">#REF!</definedName>
    <definedName name="DRUCK23" localSheetId="4">#REF!</definedName>
    <definedName name="DRUCK23" localSheetId="5">#REF!</definedName>
    <definedName name="DRUCK23" localSheetId="6">#REF!</definedName>
    <definedName name="DRUCK23" localSheetId="7">#REF!</definedName>
    <definedName name="DRUCK23" localSheetId="10">#REF!</definedName>
    <definedName name="DRUCK23" localSheetId="11">#REF!</definedName>
    <definedName name="DRUCK23">#REF!</definedName>
    <definedName name="DRUCK24" localSheetId="1">#REF!</definedName>
    <definedName name="DRUCK24" localSheetId="0">#REF!</definedName>
    <definedName name="DRUCK24" localSheetId="3">#REF!</definedName>
    <definedName name="DRUCK24" localSheetId="4">#REF!</definedName>
    <definedName name="DRUCK24" localSheetId="5">#REF!</definedName>
    <definedName name="DRUCK24" localSheetId="6">#REF!</definedName>
    <definedName name="DRUCK24" localSheetId="7">#REF!</definedName>
    <definedName name="DRUCK24" localSheetId="10">#REF!</definedName>
    <definedName name="DRUCK24" localSheetId="11">#REF!</definedName>
    <definedName name="DRUCK24">#REF!</definedName>
    <definedName name="DRUCK25" localSheetId="1">#REF!</definedName>
    <definedName name="DRUCK25" localSheetId="0">#REF!</definedName>
    <definedName name="DRUCK25" localSheetId="3">#REF!</definedName>
    <definedName name="DRUCK25" localSheetId="4">#REF!</definedName>
    <definedName name="DRUCK25" localSheetId="5">#REF!</definedName>
    <definedName name="DRUCK25" localSheetId="6">#REF!</definedName>
    <definedName name="DRUCK25" localSheetId="7">#REF!</definedName>
    <definedName name="DRUCK25" localSheetId="10">#REF!</definedName>
    <definedName name="DRUCK25" localSheetId="11">#REF!</definedName>
    <definedName name="DRUCK25">#REF!</definedName>
    <definedName name="DRUCK26" localSheetId="1">#REF!</definedName>
    <definedName name="DRUCK26" localSheetId="0">#REF!</definedName>
    <definedName name="DRUCK26" localSheetId="3">#REF!</definedName>
    <definedName name="DRUCK26" localSheetId="4">#REF!</definedName>
    <definedName name="DRUCK26" localSheetId="5">#REF!</definedName>
    <definedName name="DRUCK26" localSheetId="6">#REF!</definedName>
    <definedName name="DRUCK26" localSheetId="7">#REF!</definedName>
    <definedName name="DRUCK26" localSheetId="10">#REF!</definedName>
    <definedName name="DRUCK26" localSheetId="11">#REF!</definedName>
    <definedName name="DRUCK26">#REF!</definedName>
    <definedName name="DRUCK27" localSheetId="1">#REF!</definedName>
    <definedName name="DRUCK27" localSheetId="0">#REF!</definedName>
    <definedName name="DRUCK27" localSheetId="3">#REF!</definedName>
    <definedName name="DRUCK27" localSheetId="4">#REF!</definedName>
    <definedName name="DRUCK27" localSheetId="5">#REF!</definedName>
    <definedName name="DRUCK27" localSheetId="6">#REF!</definedName>
    <definedName name="DRUCK27" localSheetId="7">#REF!</definedName>
    <definedName name="DRUCK27" localSheetId="10">#REF!</definedName>
    <definedName name="DRUCK27" localSheetId="11">#REF!</definedName>
    <definedName name="DRUCK27">#REF!</definedName>
    <definedName name="DRUCK28" localSheetId="1">#REF!</definedName>
    <definedName name="DRUCK28" localSheetId="0">#REF!</definedName>
    <definedName name="DRUCK28" localSheetId="3">#REF!</definedName>
    <definedName name="DRUCK28" localSheetId="4">#REF!</definedName>
    <definedName name="DRUCK28" localSheetId="5">#REF!</definedName>
    <definedName name="DRUCK28" localSheetId="6">#REF!</definedName>
    <definedName name="DRUCK28" localSheetId="7">#REF!</definedName>
    <definedName name="DRUCK28" localSheetId="10">#REF!</definedName>
    <definedName name="DRUCK28" localSheetId="11">#REF!</definedName>
    <definedName name="DRUCK28">#REF!</definedName>
    <definedName name="DRUCK29" localSheetId="1">#REF!</definedName>
    <definedName name="DRUCK29" localSheetId="0">#REF!</definedName>
    <definedName name="DRUCK29" localSheetId="3">#REF!</definedName>
    <definedName name="DRUCK29" localSheetId="4">#REF!</definedName>
    <definedName name="DRUCK29" localSheetId="5">#REF!</definedName>
    <definedName name="DRUCK29" localSheetId="6">#REF!</definedName>
    <definedName name="DRUCK29" localSheetId="7">#REF!</definedName>
    <definedName name="DRUCK29" localSheetId="10">#REF!</definedName>
    <definedName name="DRUCK29" localSheetId="11">#REF!</definedName>
    <definedName name="DRUCK29">#REF!</definedName>
    <definedName name="DRUCK30" localSheetId="1">#REF!</definedName>
    <definedName name="DRUCK30" localSheetId="0">#REF!</definedName>
    <definedName name="DRUCK30" localSheetId="3">#REF!</definedName>
    <definedName name="DRUCK30" localSheetId="4">#REF!</definedName>
    <definedName name="DRUCK30" localSheetId="5">#REF!</definedName>
    <definedName name="DRUCK30" localSheetId="6">#REF!</definedName>
    <definedName name="DRUCK30" localSheetId="7">#REF!</definedName>
    <definedName name="DRUCK30" localSheetId="10">#REF!</definedName>
    <definedName name="DRUCK30" localSheetId="11">#REF!</definedName>
    <definedName name="DRUCK30">#REF!</definedName>
    <definedName name="DRUCK31" localSheetId="1">#REF!</definedName>
    <definedName name="DRUCK31" localSheetId="0">#REF!</definedName>
    <definedName name="DRUCK31" localSheetId="3">#REF!</definedName>
    <definedName name="DRUCK31" localSheetId="4">#REF!</definedName>
    <definedName name="DRUCK31" localSheetId="5">#REF!</definedName>
    <definedName name="DRUCK31" localSheetId="6">#REF!</definedName>
    <definedName name="DRUCK31" localSheetId="7">#REF!</definedName>
    <definedName name="DRUCK31" localSheetId="10">#REF!</definedName>
    <definedName name="DRUCK31" localSheetId="11">#REF!</definedName>
    <definedName name="DRUCK31">#REF!</definedName>
    <definedName name="DRUCK32" localSheetId="1">#REF!</definedName>
    <definedName name="DRUCK32" localSheetId="0">#REF!</definedName>
    <definedName name="DRUCK32" localSheetId="3">#REF!</definedName>
    <definedName name="DRUCK32" localSheetId="4">#REF!</definedName>
    <definedName name="DRUCK32" localSheetId="5">#REF!</definedName>
    <definedName name="DRUCK32" localSheetId="6">#REF!</definedName>
    <definedName name="DRUCK32" localSheetId="7">#REF!</definedName>
    <definedName name="DRUCK32" localSheetId="10">#REF!</definedName>
    <definedName name="DRUCK32" localSheetId="11">#REF!</definedName>
    <definedName name="DRUCK32">#REF!</definedName>
    <definedName name="DRUCK33" localSheetId="1">#REF!</definedName>
    <definedName name="DRUCK33" localSheetId="0">#REF!</definedName>
    <definedName name="DRUCK33" localSheetId="3">#REF!</definedName>
    <definedName name="DRUCK33" localSheetId="4">#REF!</definedName>
    <definedName name="DRUCK33" localSheetId="5">#REF!</definedName>
    <definedName name="DRUCK33" localSheetId="6">#REF!</definedName>
    <definedName name="DRUCK33" localSheetId="7">#REF!</definedName>
    <definedName name="DRUCK33" localSheetId="10">#REF!</definedName>
    <definedName name="DRUCK33" localSheetId="11">#REF!</definedName>
    <definedName name="DRUCK33">#REF!</definedName>
    <definedName name="DRUCK34" localSheetId="1">#REF!</definedName>
    <definedName name="DRUCK34" localSheetId="0">#REF!</definedName>
    <definedName name="DRUCK34" localSheetId="3">#REF!</definedName>
    <definedName name="DRUCK34" localSheetId="4">#REF!</definedName>
    <definedName name="DRUCK34" localSheetId="5">#REF!</definedName>
    <definedName name="DRUCK34" localSheetId="6">#REF!</definedName>
    <definedName name="DRUCK34" localSheetId="7">#REF!</definedName>
    <definedName name="DRUCK34" localSheetId="10">#REF!</definedName>
    <definedName name="DRUCK34" localSheetId="11">#REF!</definedName>
    <definedName name="DRUCK34">#REF!</definedName>
    <definedName name="DRUCK35" localSheetId="1">#REF!</definedName>
    <definedName name="DRUCK35" localSheetId="0">#REF!</definedName>
    <definedName name="DRUCK35" localSheetId="3">#REF!</definedName>
    <definedName name="DRUCK35" localSheetId="4">#REF!</definedName>
    <definedName name="DRUCK35" localSheetId="5">#REF!</definedName>
    <definedName name="DRUCK35" localSheetId="6">#REF!</definedName>
    <definedName name="DRUCK35" localSheetId="7">#REF!</definedName>
    <definedName name="DRUCK35" localSheetId="10">#REF!</definedName>
    <definedName name="DRUCK35" localSheetId="11">#REF!</definedName>
    <definedName name="DRUCK35">#REF!</definedName>
    <definedName name="DRUCK36" localSheetId="1">#REF!</definedName>
    <definedName name="DRUCK36" localSheetId="0">#REF!</definedName>
    <definedName name="DRUCK36" localSheetId="3">#REF!</definedName>
    <definedName name="DRUCK36" localSheetId="4">#REF!</definedName>
    <definedName name="DRUCK36" localSheetId="5">#REF!</definedName>
    <definedName name="DRUCK36" localSheetId="6">#REF!</definedName>
    <definedName name="DRUCK36" localSheetId="7">#REF!</definedName>
    <definedName name="DRUCK36" localSheetId="10">#REF!</definedName>
    <definedName name="DRUCK36" localSheetId="11">#REF!</definedName>
    <definedName name="DRUCK36">#REF!</definedName>
    <definedName name="DRUCK37" localSheetId="1">#REF!</definedName>
    <definedName name="DRUCK37" localSheetId="0">#REF!</definedName>
    <definedName name="DRUCK37" localSheetId="3">#REF!</definedName>
    <definedName name="DRUCK37" localSheetId="4">#REF!</definedName>
    <definedName name="DRUCK37" localSheetId="5">#REF!</definedName>
    <definedName name="DRUCK37" localSheetId="6">#REF!</definedName>
    <definedName name="DRUCK37" localSheetId="7">#REF!</definedName>
    <definedName name="DRUCK37" localSheetId="10">#REF!</definedName>
    <definedName name="DRUCK37" localSheetId="11">#REF!</definedName>
    <definedName name="DRUCK37">#REF!</definedName>
    <definedName name="DRUCK38" localSheetId="1">#REF!</definedName>
    <definedName name="DRUCK38" localSheetId="0">#REF!</definedName>
    <definedName name="DRUCK38" localSheetId="3">#REF!</definedName>
    <definedName name="DRUCK38" localSheetId="4">#REF!</definedName>
    <definedName name="DRUCK38" localSheetId="5">#REF!</definedName>
    <definedName name="DRUCK38" localSheetId="6">#REF!</definedName>
    <definedName name="DRUCK38" localSheetId="7">#REF!</definedName>
    <definedName name="DRUCK38" localSheetId="10">#REF!</definedName>
    <definedName name="DRUCK38" localSheetId="11">#REF!</definedName>
    <definedName name="DRUCK38">#REF!</definedName>
    <definedName name="DRUCK39" localSheetId="1">#REF!</definedName>
    <definedName name="DRUCK39" localSheetId="0">#REF!</definedName>
    <definedName name="DRUCK39" localSheetId="3">#REF!</definedName>
    <definedName name="DRUCK39" localSheetId="4">#REF!</definedName>
    <definedName name="DRUCK39" localSheetId="5">#REF!</definedName>
    <definedName name="DRUCK39" localSheetId="6">#REF!</definedName>
    <definedName name="DRUCK39" localSheetId="7">#REF!</definedName>
    <definedName name="DRUCK39" localSheetId="10">#REF!</definedName>
    <definedName name="DRUCK39" localSheetId="11">#REF!</definedName>
    <definedName name="DRUCK39">#REF!</definedName>
    <definedName name="DRUCK40" localSheetId="1">#REF!</definedName>
    <definedName name="DRUCK40" localSheetId="0">#REF!</definedName>
    <definedName name="DRUCK40" localSheetId="3">#REF!</definedName>
    <definedName name="DRUCK40" localSheetId="4">#REF!</definedName>
    <definedName name="DRUCK40" localSheetId="5">#REF!</definedName>
    <definedName name="DRUCK40" localSheetId="6">#REF!</definedName>
    <definedName name="DRUCK40" localSheetId="7">#REF!</definedName>
    <definedName name="DRUCK40" localSheetId="10">#REF!</definedName>
    <definedName name="DRUCK40" localSheetId="11">#REF!</definedName>
    <definedName name="DRUCK40">#REF!</definedName>
    <definedName name="DRUCK41" localSheetId="1">#REF!</definedName>
    <definedName name="DRUCK41" localSheetId="0">#REF!</definedName>
    <definedName name="DRUCK41" localSheetId="3">#REF!</definedName>
    <definedName name="DRUCK41" localSheetId="4">#REF!</definedName>
    <definedName name="DRUCK41" localSheetId="5">#REF!</definedName>
    <definedName name="DRUCK41" localSheetId="6">#REF!</definedName>
    <definedName name="DRUCK41" localSheetId="7">#REF!</definedName>
    <definedName name="DRUCK41" localSheetId="10">#REF!</definedName>
    <definedName name="DRUCK41" localSheetId="11">#REF!</definedName>
    <definedName name="DRUCK41">#REF!</definedName>
    <definedName name="Druck41a" localSheetId="1">#REF!</definedName>
    <definedName name="Druck41a" localSheetId="0">#REF!</definedName>
    <definedName name="Druck41a" localSheetId="3">#REF!</definedName>
    <definedName name="Druck41a" localSheetId="4">#REF!</definedName>
    <definedName name="Druck41a" localSheetId="5">#REF!</definedName>
    <definedName name="Druck41a" localSheetId="6">#REF!</definedName>
    <definedName name="Druck41a">#REF!</definedName>
    <definedName name="DRUCK42" localSheetId="1">#REF!</definedName>
    <definedName name="DRUCK42" localSheetId="0">#REF!</definedName>
    <definedName name="DRUCK42" localSheetId="3">#REF!</definedName>
    <definedName name="DRUCK42" localSheetId="4">#REF!</definedName>
    <definedName name="DRUCK42" localSheetId="5">#REF!</definedName>
    <definedName name="DRUCK42" localSheetId="6">#REF!</definedName>
    <definedName name="DRUCK42" localSheetId="7">#REF!</definedName>
    <definedName name="DRUCK42" localSheetId="10">#REF!</definedName>
    <definedName name="DRUCK42" localSheetId="11">#REF!</definedName>
    <definedName name="DRUCK42">#REF!</definedName>
    <definedName name="druck42a" localSheetId="1">#REF!</definedName>
    <definedName name="druck42a" localSheetId="0">#REF!</definedName>
    <definedName name="druck42a" localSheetId="3">#REF!</definedName>
    <definedName name="druck42a" localSheetId="4">#REF!</definedName>
    <definedName name="druck42a" localSheetId="5">#REF!</definedName>
    <definedName name="druck42a" localSheetId="6">#REF!</definedName>
    <definedName name="druck42a">#REF!</definedName>
    <definedName name="DRUCK43" localSheetId="1">#REF!</definedName>
    <definedName name="DRUCK43" localSheetId="0">#REF!</definedName>
    <definedName name="DRUCK43" localSheetId="3">#REF!</definedName>
    <definedName name="DRUCK43" localSheetId="4">#REF!</definedName>
    <definedName name="DRUCK43" localSheetId="5">#REF!</definedName>
    <definedName name="DRUCK43" localSheetId="6">#REF!</definedName>
    <definedName name="DRUCK43" localSheetId="7">#REF!</definedName>
    <definedName name="DRUCK43" localSheetId="10">#REF!</definedName>
    <definedName name="DRUCK43" localSheetId="11">#REF!</definedName>
    <definedName name="DRUCK43">#REF!</definedName>
    <definedName name="DRUCK44" localSheetId="1">#REF!</definedName>
    <definedName name="DRUCK44" localSheetId="0">#REF!</definedName>
    <definedName name="DRUCK44" localSheetId="3">#REF!</definedName>
    <definedName name="DRUCK44" localSheetId="4">#REF!</definedName>
    <definedName name="DRUCK44" localSheetId="5">#REF!</definedName>
    <definedName name="DRUCK44" localSheetId="6">#REF!</definedName>
    <definedName name="DRUCK44" localSheetId="7">#REF!</definedName>
    <definedName name="DRUCK44" localSheetId="10">#REF!</definedName>
    <definedName name="DRUCK44" localSheetId="11">#REF!</definedName>
    <definedName name="DRUCK44">#REF!</definedName>
    <definedName name="DRUCK45" localSheetId="1">#REF!</definedName>
    <definedName name="DRUCK45" localSheetId="0">#REF!</definedName>
    <definedName name="DRUCK45" localSheetId="3">#REF!</definedName>
    <definedName name="DRUCK45" localSheetId="4">#REF!</definedName>
    <definedName name="DRUCK45" localSheetId="5">#REF!</definedName>
    <definedName name="DRUCK45" localSheetId="6">#REF!</definedName>
    <definedName name="DRUCK45" localSheetId="7">#REF!</definedName>
    <definedName name="DRUCK45" localSheetId="10">#REF!</definedName>
    <definedName name="DRUCK45" localSheetId="11">#REF!</definedName>
    <definedName name="DRUCK45">#REF!</definedName>
    <definedName name="DRUCK46" localSheetId="1">#REF!</definedName>
    <definedName name="DRUCK46" localSheetId="0">#REF!</definedName>
    <definedName name="DRUCK46" localSheetId="3">#REF!</definedName>
    <definedName name="DRUCK46" localSheetId="4">#REF!</definedName>
    <definedName name="DRUCK46" localSheetId="5">#REF!</definedName>
    <definedName name="DRUCK46" localSheetId="6">#REF!</definedName>
    <definedName name="DRUCK46" localSheetId="7">#REF!</definedName>
    <definedName name="DRUCK46" localSheetId="10">#REF!</definedName>
    <definedName name="DRUCK46" localSheetId="11">#REF!</definedName>
    <definedName name="DRUCK46">#REF!</definedName>
    <definedName name="DRUCK47" localSheetId="1">#REF!</definedName>
    <definedName name="DRUCK47" localSheetId="0">#REF!</definedName>
    <definedName name="DRUCK47" localSheetId="3">#REF!</definedName>
    <definedName name="DRUCK47" localSheetId="4">#REF!</definedName>
    <definedName name="DRUCK47" localSheetId="5">#REF!</definedName>
    <definedName name="DRUCK47" localSheetId="6">#REF!</definedName>
    <definedName name="DRUCK47" localSheetId="7">#REF!</definedName>
    <definedName name="DRUCK47" localSheetId="10">#REF!</definedName>
    <definedName name="DRUCK47" localSheetId="11">#REF!</definedName>
    <definedName name="DRUCK47">#REF!</definedName>
    <definedName name="DRUCK48" localSheetId="1">#REF!</definedName>
    <definedName name="DRUCK48" localSheetId="0">#REF!</definedName>
    <definedName name="DRUCK48" localSheetId="3">#REF!</definedName>
    <definedName name="DRUCK48" localSheetId="4">#REF!</definedName>
    <definedName name="DRUCK48" localSheetId="5">#REF!</definedName>
    <definedName name="DRUCK48" localSheetId="6">#REF!</definedName>
    <definedName name="DRUCK48" localSheetId="7">#REF!</definedName>
    <definedName name="DRUCK48" localSheetId="10">#REF!</definedName>
    <definedName name="DRUCK48" localSheetId="11">#REF!</definedName>
    <definedName name="DRUCK48">#REF!</definedName>
    <definedName name="DRUCK49" localSheetId="1">#REF!</definedName>
    <definedName name="DRUCK49" localSheetId="0">#REF!</definedName>
    <definedName name="DRUCK49" localSheetId="3">#REF!</definedName>
    <definedName name="DRUCK49" localSheetId="4">#REF!</definedName>
    <definedName name="DRUCK49" localSheetId="5">#REF!</definedName>
    <definedName name="DRUCK49" localSheetId="6">#REF!</definedName>
    <definedName name="DRUCK49" localSheetId="7">#REF!</definedName>
    <definedName name="DRUCK49" localSheetId="10">#REF!</definedName>
    <definedName name="DRUCK49" localSheetId="11">#REF!</definedName>
    <definedName name="DRUCK49">#REF!</definedName>
    <definedName name="DRUCK50" localSheetId="1">#REF!</definedName>
    <definedName name="DRUCK50" localSheetId="0">#REF!</definedName>
    <definedName name="DRUCK50" localSheetId="3">#REF!</definedName>
    <definedName name="DRUCK50" localSheetId="4">#REF!</definedName>
    <definedName name="DRUCK50" localSheetId="5">#REF!</definedName>
    <definedName name="DRUCK50" localSheetId="6">#REF!</definedName>
    <definedName name="DRUCK50" localSheetId="7">#REF!</definedName>
    <definedName name="DRUCK50" localSheetId="10">#REF!</definedName>
    <definedName name="DRUCK50" localSheetId="11">#REF!</definedName>
    <definedName name="DRUCK50">#REF!</definedName>
    <definedName name="DRUCK51" localSheetId="1">#REF!</definedName>
    <definedName name="DRUCK51" localSheetId="0">#REF!</definedName>
    <definedName name="DRUCK51" localSheetId="3">#REF!</definedName>
    <definedName name="DRUCK51" localSheetId="4">#REF!</definedName>
    <definedName name="DRUCK51" localSheetId="5">#REF!</definedName>
    <definedName name="DRUCK51" localSheetId="6">#REF!</definedName>
    <definedName name="DRUCK51" localSheetId="7">#REF!</definedName>
    <definedName name="DRUCK51" localSheetId="10">#REF!</definedName>
    <definedName name="DRUCK51" localSheetId="11">#REF!</definedName>
    <definedName name="DRUCK51">#REF!</definedName>
    <definedName name="DRUCK52" localSheetId="1">#REF!</definedName>
    <definedName name="DRUCK52" localSheetId="0">#REF!</definedName>
    <definedName name="DRUCK52" localSheetId="3">#REF!</definedName>
    <definedName name="DRUCK52" localSheetId="4">#REF!</definedName>
    <definedName name="DRUCK52" localSheetId="5">#REF!</definedName>
    <definedName name="DRUCK52" localSheetId="6">#REF!</definedName>
    <definedName name="DRUCK52">#REF!</definedName>
    <definedName name="DRUCK53" localSheetId="1">#REF!</definedName>
    <definedName name="DRUCK53" localSheetId="0">#REF!</definedName>
    <definedName name="DRUCK53" localSheetId="3">#REF!</definedName>
    <definedName name="DRUCK53" localSheetId="4">#REF!</definedName>
    <definedName name="DRUCK53" localSheetId="5">#REF!</definedName>
    <definedName name="DRUCK53" localSheetId="6">#REF!</definedName>
    <definedName name="DRUCK53">#REF!</definedName>
    <definedName name="DRUCK54" localSheetId="1">#REF!</definedName>
    <definedName name="DRUCK54" localSheetId="0">#REF!</definedName>
    <definedName name="DRUCK54" localSheetId="3">#REF!</definedName>
    <definedName name="DRUCK54" localSheetId="4">#REF!</definedName>
    <definedName name="DRUCK54" localSheetId="5">#REF!</definedName>
    <definedName name="DRUCK54" localSheetId="6">#REF!</definedName>
    <definedName name="DRUCK54">#REF!</definedName>
    <definedName name="DRUCK61" localSheetId="1">#REF!</definedName>
    <definedName name="DRUCK61" localSheetId="0">#REF!</definedName>
    <definedName name="DRUCK61" localSheetId="3">#REF!</definedName>
    <definedName name="DRUCK61" localSheetId="4">#REF!</definedName>
    <definedName name="DRUCK61" localSheetId="5">#REF!</definedName>
    <definedName name="DRUCK61" localSheetId="6">#REF!</definedName>
    <definedName name="DRUCK61" localSheetId="7">#REF!</definedName>
    <definedName name="DRUCK61" localSheetId="10">#REF!</definedName>
    <definedName name="DRUCK61" localSheetId="11">#REF!</definedName>
    <definedName name="DRUCK61">#REF!</definedName>
    <definedName name="DRUCK62" localSheetId="1">#REF!</definedName>
    <definedName name="DRUCK62" localSheetId="0">#REF!</definedName>
    <definedName name="DRUCK62" localSheetId="3">#REF!</definedName>
    <definedName name="DRUCK62" localSheetId="4">#REF!</definedName>
    <definedName name="DRUCK62" localSheetId="5">#REF!</definedName>
    <definedName name="DRUCK62" localSheetId="6">#REF!</definedName>
    <definedName name="DRUCK62" localSheetId="7">#REF!</definedName>
    <definedName name="DRUCK62" localSheetId="10">#REF!</definedName>
    <definedName name="DRUCK62" localSheetId="11">#REF!</definedName>
    <definedName name="DRUCK62">#REF!</definedName>
    <definedName name="DRUCK63" localSheetId="1">#REF!</definedName>
    <definedName name="DRUCK63" localSheetId="0">#REF!</definedName>
    <definedName name="DRUCK63" localSheetId="3">#REF!</definedName>
    <definedName name="DRUCK63" localSheetId="4">#REF!</definedName>
    <definedName name="DRUCK63" localSheetId="5">#REF!</definedName>
    <definedName name="DRUCK63" localSheetId="6">#REF!</definedName>
    <definedName name="DRUCK63" localSheetId="7">#REF!</definedName>
    <definedName name="DRUCK63" localSheetId="10">#REF!</definedName>
    <definedName name="DRUCK63" localSheetId="11">#REF!</definedName>
    <definedName name="DRUCK63">#REF!</definedName>
    <definedName name="DRUCK64" localSheetId="1">#REF!</definedName>
    <definedName name="DRUCK64" localSheetId="0">#REF!</definedName>
    <definedName name="DRUCK64" localSheetId="3">#REF!</definedName>
    <definedName name="DRUCK64" localSheetId="4">#REF!</definedName>
    <definedName name="DRUCK64" localSheetId="5">#REF!</definedName>
    <definedName name="DRUCK64" localSheetId="6">#REF!</definedName>
    <definedName name="DRUCK64" localSheetId="7">#REF!</definedName>
    <definedName name="DRUCK64" localSheetId="10">#REF!</definedName>
    <definedName name="DRUCK64" localSheetId="11">#REF!</definedName>
    <definedName name="DRUCK64">#REF!</definedName>
    <definedName name="_xlnm.Print_Area" localSheetId="6">'Tab. C1-4web'!$A:$D</definedName>
    <definedName name="DRUFS01" localSheetId="1">#REF!</definedName>
    <definedName name="DRUFS01" localSheetId="0">#REF!</definedName>
    <definedName name="DRUFS01" localSheetId="3">#REF!</definedName>
    <definedName name="DRUFS01" localSheetId="4">#REF!</definedName>
    <definedName name="DRUFS01" localSheetId="5">#REF!</definedName>
    <definedName name="DRUFS01" localSheetId="6">#REF!</definedName>
    <definedName name="DRUFS01" localSheetId="7">#REF!</definedName>
    <definedName name="DRUFS01" localSheetId="10">#REF!</definedName>
    <definedName name="DRUFS01" localSheetId="11">#REF!</definedName>
    <definedName name="DRUFS01">#REF!</definedName>
    <definedName name="DRUFS02" localSheetId="1">#REF!</definedName>
    <definedName name="DRUFS02" localSheetId="0">#REF!</definedName>
    <definedName name="DRUFS02" localSheetId="3">#REF!</definedName>
    <definedName name="DRUFS02" localSheetId="4">#REF!</definedName>
    <definedName name="DRUFS02" localSheetId="5">#REF!</definedName>
    <definedName name="DRUFS02" localSheetId="6">#REF!</definedName>
    <definedName name="DRUFS02" localSheetId="7">#REF!</definedName>
    <definedName name="DRUFS02" localSheetId="10">#REF!</definedName>
    <definedName name="DRUFS02" localSheetId="11">#REF!</definedName>
    <definedName name="DRUFS02">#REF!</definedName>
    <definedName name="DRUFS03" localSheetId="1">#REF!</definedName>
    <definedName name="DRUFS03" localSheetId="0">#REF!</definedName>
    <definedName name="DRUFS03" localSheetId="3">#REF!</definedName>
    <definedName name="DRUFS03" localSheetId="4">#REF!</definedName>
    <definedName name="DRUFS03" localSheetId="5">#REF!</definedName>
    <definedName name="DRUFS03" localSheetId="6">#REF!</definedName>
    <definedName name="DRUFS03">#REF!</definedName>
    <definedName name="DRUFS04" localSheetId="1">#REF!</definedName>
    <definedName name="DRUFS04" localSheetId="0">#REF!</definedName>
    <definedName name="DRUFS04" localSheetId="3">#REF!</definedName>
    <definedName name="DRUFS04" localSheetId="4">#REF!</definedName>
    <definedName name="DRUFS04" localSheetId="5">#REF!</definedName>
    <definedName name="DRUFS04" localSheetId="6">#REF!</definedName>
    <definedName name="DRUFS04">#REF!</definedName>
    <definedName name="DRUFS05" localSheetId="1">#REF!</definedName>
    <definedName name="DRUFS05" localSheetId="0">#REF!</definedName>
    <definedName name="DRUFS05" localSheetId="3">#REF!</definedName>
    <definedName name="DRUFS05" localSheetId="4">#REF!</definedName>
    <definedName name="DRUFS05" localSheetId="5">#REF!</definedName>
    <definedName name="DRUFS05" localSheetId="6">#REF!</definedName>
    <definedName name="DRUFS05">#REF!</definedName>
    <definedName name="DRUFS06" localSheetId="1">#REF!</definedName>
    <definedName name="DRUFS06" localSheetId="0">#REF!</definedName>
    <definedName name="DRUFS06" localSheetId="3">#REF!</definedName>
    <definedName name="DRUFS06" localSheetId="4">#REF!</definedName>
    <definedName name="DRUFS06" localSheetId="5">#REF!</definedName>
    <definedName name="DRUFS06" localSheetId="6">#REF!</definedName>
    <definedName name="DRUFS06">#REF!</definedName>
    <definedName name="DRUHI01" localSheetId="1">#REF!</definedName>
    <definedName name="DRUHI01" localSheetId="0">#REF!</definedName>
    <definedName name="DRUHI01" localSheetId="3">#REF!</definedName>
    <definedName name="DRUHI01" localSheetId="4">#REF!</definedName>
    <definedName name="DRUHI01" localSheetId="5">#REF!</definedName>
    <definedName name="DRUHI01" localSheetId="6">#REF!</definedName>
    <definedName name="DRUHI01">#REF!</definedName>
    <definedName name="DRUHI02" localSheetId="1">#REF!</definedName>
    <definedName name="DRUHI02" localSheetId="0">#REF!</definedName>
    <definedName name="DRUHI02" localSheetId="3">#REF!</definedName>
    <definedName name="DRUHI02" localSheetId="4">#REF!</definedName>
    <definedName name="DRUHI02" localSheetId="5">#REF!</definedName>
    <definedName name="DRUHI02" localSheetId="6">#REF!</definedName>
    <definedName name="DRUHI02">#REF!</definedName>
    <definedName name="DRUHI03" localSheetId="1">#REF!</definedName>
    <definedName name="DRUHI03" localSheetId="0">#REF!</definedName>
    <definedName name="DRUHI03" localSheetId="3">#REF!</definedName>
    <definedName name="DRUHI03" localSheetId="4">#REF!</definedName>
    <definedName name="DRUHI03" localSheetId="5">#REF!</definedName>
    <definedName name="DRUHI03" localSheetId="6">#REF!</definedName>
    <definedName name="DRUHI03">#REF!</definedName>
    <definedName name="DRUHI04" localSheetId="1">#REF!</definedName>
    <definedName name="DRUHI04" localSheetId="0">#REF!</definedName>
    <definedName name="DRUHI04" localSheetId="3">#REF!</definedName>
    <definedName name="DRUHI04" localSheetId="4">#REF!</definedName>
    <definedName name="DRUHI04" localSheetId="5">#REF!</definedName>
    <definedName name="DRUHI04" localSheetId="6">#REF!</definedName>
    <definedName name="DRUHI04">#REF!</definedName>
    <definedName name="DRUHI05" localSheetId="1">#REF!</definedName>
    <definedName name="DRUHI05" localSheetId="0">#REF!</definedName>
    <definedName name="DRUHI05" localSheetId="3">#REF!</definedName>
    <definedName name="DRUHI05" localSheetId="4">#REF!</definedName>
    <definedName name="DRUHI05" localSheetId="5">#REF!</definedName>
    <definedName name="DRUHI05" localSheetId="6">#REF!</definedName>
    <definedName name="DRUHI05">#REF!</definedName>
    <definedName name="DRUHI06" localSheetId="1">#REF!</definedName>
    <definedName name="DRUHI06" localSheetId="0">#REF!</definedName>
    <definedName name="DRUHI06" localSheetId="3">#REF!</definedName>
    <definedName name="DRUHI06" localSheetId="4">#REF!</definedName>
    <definedName name="DRUHI06" localSheetId="5">#REF!</definedName>
    <definedName name="DRUHI06" localSheetId="6">#REF!</definedName>
    <definedName name="DRUHI06">#REF!</definedName>
    <definedName name="DRUHI07" localSheetId="1">#REF!</definedName>
    <definedName name="DRUHI07" localSheetId="0">#REF!</definedName>
    <definedName name="DRUHI07" localSheetId="3">#REF!</definedName>
    <definedName name="DRUHI07" localSheetId="4">#REF!</definedName>
    <definedName name="DRUHI07" localSheetId="5">#REF!</definedName>
    <definedName name="DRUHI07" localSheetId="6">#REF!</definedName>
    <definedName name="DRUHI07">#REF!</definedName>
    <definedName name="dsvvav" localSheetId="1">#REF!</definedName>
    <definedName name="dsvvav" localSheetId="0">#REF!</definedName>
    <definedName name="dsvvav" localSheetId="3">#REF!</definedName>
    <definedName name="dsvvav" localSheetId="4">#REF!</definedName>
    <definedName name="dsvvav" localSheetId="5">#REF!</definedName>
    <definedName name="dsvvav" localSheetId="6">#REF!</definedName>
    <definedName name="dsvvav">#REF!</definedName>
    <definedName name="eee" localSheetId="1">#REF!</definedName>
    <definedName name="eee" localSheetId="0">#REF!</definedName>
    <definedName name="eee" localSheetId="3">#REF!</definedName>
    <definedName name="eee" localSheetId="4">#REF!</definedName>
    <definedName name="eee" localSheetId="5">#REF!</definedName>
    <definedName name="eee" localSheetId="6">#REF!</definedName>
    <definedName name="eee">#REF!</definedName>
    <definedName name="eeee" localSheetId="1">#REF!</definedName>
    <definedName name="eeee" localSheetId="0">#REF!</definedName>
    <definedName name="eeee" localSheetId="3">#REF!</definedName>
    <definedName name="eeee" localSheetId="4">#REF!</definedName>
    <definedName name="eeee" localSheetId="5">#REF!</definedName>
    <definedName name="eeee" localSheetId="6">#REF!</definedName>
    <definedName name="eeee">#REF!</definedName>
    <definedName name="eeeee" localSheetId="1">#REF!</definedName>
    <definedName name="eeeee" localSheetId="0">#REF!</definedName>
    <definedName name="eeeee" localSheetId="3">#REF!</definedName>
    <definedName name="eeeee" localSheetId="4">#REF!</definedName>
    <definedName name="eeeee" localSheetId="5">#REF!</definedName>
    <definedName name="eeeee" localSheetId="6">#REF!</definedName>
    <definedName name="eeeee">#REF!</definedName>
    <definedName name="eeeeee" localSheetId="1">#REF!</definedName>
    <definedName name="eeeeee" localSheetId="0">#REF!</definedName>
    <definedName name="eeeeee" localSheetId="3">#REF!</definedName>
    <definedName name="eeeeee" localSheetId="4">#REF!</definedName>
    <definedName name="eeeeee" localSheetId="5">#REF!</definedName>
    <definedName name="eeeeee" localSheetId="6">#REF!</definedName>
    <definedName name="eeeeee">#REF!</definedName>
    <definedName name="eeeeeeee" localSheetId="1">#REF!</definedName>
    <definedName name="eeeeeeee" localSheetId="0">#REF!</definedName>
    <definedName name="eeeeeeee" localSheetId="3">#REF!</definedName>
    <definedName name="eeeeeeee" localSheetId="4">#REF!</definedName>
    <definedName name="eeeeeeee" localSheetId="5">#REF!</definedName>
    <definedName name="eeeeeeee" localSheetId="6">#REF!</definedName>
    <definedName name="eeeeeeee">#REF!</definedName>
    <definedName name="eeeeeeeeee" localSheetId="1">#REF!</definedName>
    <definedName name="eeeeeeeeee" localSheetId="0">#REF!</definedName>
    <definedName name="eeeeeeeeee" localSheetId="3">#REF!</definedName>
    <definedName name="eeeeeeeeee" localSheetId="4">#REF!</definedName>
    <definedName name="eeeeeeeeee" localSheetId="5">#REF!</definedName>
    <definedName name="eeeeeeeeee" localSheetId="6">#REF!</definedName>
    <definedName name="eeeeeeeeee">#REF!</definedName>
    <definedName name="eeererer" localSheetId="1">#REF!</definedName>
    <definedName name="eeererer" localSheetId="0">#REF!</definedName>
    <definedName name="eeererer" localSheetId="3">#REF!</definedName>
    <definedName name="eeererer" localSheetId="4">#REF!</definedName>
    <definedName name="eeererer" localSheetId="5">#REF!</definedName>
    <definedName name="eeererer" localSheetId="6">#REF!</definedName>
    <definedName name="eeererer">#REF!</definedName>
    <definedName name="eettte" localSheetId="1">#REF!</definedName>
    <definedName name="eettte" localSheetId="0">#REF!</definedName>
    <definedName name="eettte" localSheetId="3">#REF!</definedName>
    <definedName name="eettte" localSheetId="4">#REF!</definedName>
    <definedName name="eettte" localSheetId="5">#REF!</definedName>
    <definedName name="eettte" localSheetId="6">#REF!</definedName>
    <definedName name="eettte">#REF!</definedName>
    <definedName name="efef" localSheetId="1">#REF!</definedName>
    <definedName name="efef" localSheetId="0">#REF!</definedName>
    <definedName name="efef" localSheetId="3">#REF!</definedName>
    <definedName name="efef" localSheetId="4">#REF!</definedName>
    <definedName name="efef" localSheetId="5">#REF!</definedName>
    <definedName name="efef" localSheetId="6">#REF!</definedName>
    <definedName name="efef">#REF!</definedName>
    <definedName name="egegg" localSheetId="1">#REF!</definedName>
    <definedName name="egegg" localSheetId="0">#REF!</definedName>
    <definedName name="egegg" localSheetId="3">#REF!</definedName>
    <definedName name="egegg" localSheetId="4">#REF!</definedName>
    <definedName name="egegg" localSheetId="5">#REF!</definedName>
    <definedName name="egegg" localSheetId="6">#REF!</definedName>
    <definedName name="egegg">#REF!</definedName>
    <definedName name="ejjjj" localSheetId="1">#REF!</definedName>
    <definedName name="ejjjj" localSheetId="0">#REF!</definedName>
    <definedName name="ejjjj" localSheetId="3">#REF!</definedName>
    <definedName name="ejjjj" localSheetId="4">#REF!</definedName>
    <definedName name="ejjjj" localSheetId="5">#REF!</definedName>
    <definedName name="ejjjj" localSheetId="6">#REF!</definedName>
    <definedName name="ejjjj">#REF!</definedName>
    <definedName name="ER" localSheetId="1" hidden="1">[5]Daten!#REF!</definedName>
    <definedName name="ER" localSheetId="0" hidden="1">[5]Daten!#REF!</definedName>
    <definedName name="ER" localSheetId="4" hidden="1">[5]Daten!#REF!</definedName>
    <definedName name="ER" localSheetId="5" hidden="1">[5]Daten!#REF!</definedName>
    <definedName name="ER" localSheetId="6" hidden="1">[5]Daten!#REF!</definedName>
    <definedName name="ER" hidden="1">[5]Daten!#REF!</definedName>
    <definedName name="ererkk" localSheetId="1">#REF!</definedName>
    <definedName name="ererkk" localSheetId="0">#REF!</definedName>
    <definedName name="ererkk" localSheetId="3">#REF!</definedName>
    <definedName name="ererkk" localSheetId="4">#REF!</definedName>
    <definedName name="ererkk" localSheetId="5">#REF!</definedName>
    <definedName name="ererkk" localSheetId="6">#REF!</definedName>
    <definedName name="ererkk">#REF!</definedName>
    <definedName name="FA_Insg" localSheetId="1">#REF!</definedName>
    <definedName name="FA_Insg" localSheetId="0">#REF!</definedName>
    <definedName name="FA_Insg" localSheetId="3">#REF!</definedName>
    <definedName name="FA_Insg" localSheetId="4">#REF!</definedName>
    <definedName name="FA_Insg" localSheetId="5">#REF!</definedName>
    <definedName name="FA_Insg" localSheetId="6">#REF!</definedName>
    <definedName name="FA_Insg">#REF!</definedName>
    <definedName name="FA_Schlüssel" localSheetId="1">#REF!</definedName>
    <definedName name="FA_Schlüssel" localSheetId="0">#REF!</definedName>
    <definedName name="FA_Schlüssel" localSheetId="3">#REF!</definedName>
    <definedName name="FA_Schlüssel" localSheetId="4">#REF!</definedName>
    <definedName name="FA_Schlüssel" localSheetId="5">#REF!</definedName>
    <definedName name="FA_Schlüssel" localSheetId="6">#REF!</definedName>
    <definedName name="FA_Schlüssel">#REF!</definedName>
    <definedName name="FA_Weibl" localSheetId="1">#REF!</definedName>
    <definedName name="FA_Weibl" localSheetId="0">#REF!</definedName>
    <definedName name="FA_Weibl" localSheetId="3">#REF!</definedName>
    <definedName name="FA_Weibl" localSheetId="4">#REF!</definedName>
    <definedName name="FA_Weibl" localSheetId="5">#REF!</definedName>
    <definedName name="FA_Weibl" localSheetId="6">#REF!</definedName>
    <definedName name="FA_Weibl">#REF!</definedName>
    <definedName name="Fachhochschulreife" localSheetId="0">[3]MZ_Daten!$K$1:$K$65536</definedName>
    <definedName name="Fachhochschulreife">[4]MZ_Daten!$K$1:$K$65536</definedName>
    <definedName name="FACHSCHULE" localSheetId="0">[3]MZ_Daten!$U$1:$U$65536</definedName>
    <definedName name="FACHSCHULE">[4]MZ_Daten!$U$1:$U$65536</definedName>
    <definedName name="FACHSCHULE_DDR" localSheetId="0">[3]MZ_Daten!$V$1:$V$65536</definedName>
    <definedName name="FACHSCHULE_DDR">[4]MZ_Daten!$V$1:$V$65536</definedName>
    <definedName name="fbbbbbb" localSheetId="1">#REF!</definedName>
    <definedName name="fbbbbbb" localSheetId="0">#REF!</definedName>
    <definedName name="fbbbbbb" localSheetId="3">#REF!</definedName>
    <definedName name="fbbbbbb" localSheetId="4">#REF!</definedName>
    <definedName name="fbbbbbb" localSheetId="5">#REF!</definedName>
    <definedName name="fbbbbbb" localSheetId="6">#REF!</definedName>
    <definedName name="fbbbbbb">#REF!</definedName>
    <definedName name="fbgvsgf" localSheetId="1">#REF!</definedName>
    <definedName name="fbgvsgf" localSheetId="0">#REF!</definedName>
    <definedName name="fbgvsgf" localSheetId="3">#REF!</definedName>
    <definedName name="fbgvsgf" localSheetId="4">#REF!</definedName>
    <definedName name="fbgvsgf" localSheetId="5">#REF!</definedName>
    <definedName name="fbgvsgf" localSheetId="6">#REF!</definedName>
    <definedName name="fbgvsgf">#REF!</definedName>
    <definedName name="fefe" localSheetId="1">#REF!</definedName>
    <definedName name="fefe" localSheetId="0">#REF!</definedName>
    <definedName name="fefe" localSheetId="3">#REF!</definedName>
    <definedName name="fefe" localSheetId="4">#REF!</definedName>
    <definedName name="fefe" localSheetId="5">#REF!</definedName>
    <definedName name="fefe" localSheetId="6">#REF!</definedName>
    <definedName name="fefe">#REF!</definedName>
    <definedName name="ff" localSheetId="1" hidden="1">[1]Daten!#REF!</definedName>
    <definedName name="ff" localSheetId="0" hidden="1">[1]Daten!#REF!</definedName>
    <definedName name="ff" localSheetId="4" hidden="1">[1]Daten!#REF!</definedName>
    <definedName name="ff" localSheetId="5" hidden="1">[1]Daten!#REF!</definedName>
    <definedName name="ff" localSheetId="6" hidden="1">[1]Daten!#REF!</definedName>
    <definedName name="ff" hidden="1">[1]Daten!#REF!</definedName>
    <definedName name="fff" localSheetId="1">#REF!</definedName>
    <definedName name="fff" localSheetId="0">#REF!</definedName>
    <definedName name="fff" localSheetId="3">#REF!</definedName>
    <definedName name="fff" localSheetId="4">#REF!</definedName>
    <definedName name="fff" localSheetId="5">#REF!</definedName>
    <definedName name="fff" localSheetId="6">#REF!</definedName>
    <definedName name="fff">#REF!</definedName>
    <definedName name="ffffffffffffffff" localSheetId="1">#REF!</definedName>
    <definedName name="ffffffffffffffff" localSheetId="0">#REF!</definedName>
    <definedName name="ffffffffffffffff" localSheetId="3">#REF!</definedName>
    <definedName name="ffffffffffffffff" localSheetId="4">#REF!</definedName>
    <definedName name="ffffffffffffffff" localSheetId="5">#REF!</definedName>
    <definedName name="ffffffffffffffff" localSheetId="6">#REF!</definedName>
    <definedName name="ffffffffffffffff">#REF!</definedName>
    <definedName name="fgdgrtet" localSheetId="1">#REF!</definedName>
    <definedName name="fgdgrtet" localSheetId="0">#REF!</definedName>
    <definedName name="fgdgrtet" localSheetId="3">#REF!</definedName>
    <definedName name="fgdgrtet" localSheetId="4">#REF!</definedName>
    <definedName name="fgdgrtet" localSheetId="5">#REF!</definedName>
    <definedName name="fgdgrtet" localSheetId="6">#REF!</definedName>
    <definedName name="fgdgrtet">#REF!</definedName>
    <definedName name="fgfg" localSheetId="1">#REF!</definedName>
    <definedName name="fgfg" localSheetId="0">#REF!</definedName>
    <definedName name="fgfg" localSheetId="3">#REF!</definedName>
    <definedName name="fgfg" localSheetId="4">#REF!</definedName>
    <definedName name="fgfg" localSheetId="5">#REF!</definedName>
    <definedName name="fgfg" localSheetId="6">#REF!</definedName>
    <definedName name="fgfg">#REF!</definedName>
    <definedName name="FH" localSheetId="0">[3]MZ_Daten!$X$1:$X$65536</definedName>
    <definedName name="FH">[4]MZ_Daten!$X$1:$X$65536</definedName>
    <definedName name="fhethehet" localSheetId="1">#REF!</definedName>
    <definedName name="fhethehet" localSheetId="0">#REF!</definedName>
    <definedName name="fhethehet" localSheetId="3">#REF!</definedName>
    <definedName name="fhethehet" localSheetId="4">#REF!</definedName>
    <definedName name="fhethehet" localSheetId="5">#REF!</definedName>
    <definedName name="fhethehet" localSheetId="6">#REF!</definedName>
    <definedName name="fhethehet">#REF!</definedName>
    <definedName name="Field_ISCED">[6]Liste!$B$1:$G$65536</definedName>
    <definedName name="Fields">[6]Liste!$B$1:$X$65536</definedName>
    <definedName name="Fields_II">[6]Liste!$I$1:$AA$65536</definedName>
    <definedName name="FS_Daten_Insg" localSheetId="1">#REF!</definedName>
    <definedName name="FS_Daten_Insg" localSheetId="0">#REF!</definedName>
    <definedName name="FS_Daten_Insg" localSheetId="3">#REF!</definedName>
    <definedName name="FS_Daten_Insg" localSheetId="4">#REF!</definedName>
    <definedName name="FS_Daten_Insg" localSheetId="5">#REF!</definedName>
    <definedName name="FS_Daten_Insg" localSheetId="6">#REF!</definedName>
    <definedName name="FS_Daten_Insg">#REF!</definedName>
    <definedName name="FS_Daten_Weibl" localSheetId="1">#REF!</definedName>
    <definedName name="FS_Daten_Weibl" localSheetId="0">#REF!</definedName>
    <definedName name="FS_Daten_Weibl" localSheetId="3">#REF!</definedName>
    <definedName name="FS_Daten_Weibl" localSheetId="4">#REF!</definedName>
    <definedName name="FS_Daten_Weibl" localSheetId="5">#REF!</definedName>
    <definedName name="FS_Daten_Weibl" localSheetId="6">#REF!</definedName>
    <definedName name="FS_Daten_Weibl">#REF!</definedName>
    <definedName name="FS_Key" localSheetId="1">#REF!</definedName>
    <definedName name="FS_Key" localSheetId="0">#REF!</definedName>
    <definedName name="FS_Key" localSheetId="3">#REF!</definedName>
    <definedName name="FS_Key" localSheetId="4">#REF!</definedName>
    <definedName name="FS_Key" localSheetId="5">#REF!</definedName>
    <definedName name="FS_Key" localSheetId="6">#REF!</definedName>
    <definedName name="FS_Key">#REF!</definedName>
    <definedName name="g" localSheetId="1" hidden="1">#REF!</definedName>
    <definedName name="g" localSheetId="0" hidden="1">#REF!</definedName>
    <definedName name="g" localSheetId="3" hidden="1">#REF!</definedName>
    <definedName name="g" localSheetId="4" hidden="1">#REF!</definedName>
    <definedName name="g" localSheetId="5" hidden="1">#REF!</definedName>
    <definedName name="g" localSheetId="6" hidden="1">#REF!</definedName>
    <definedName name="g" hidden="1">#REF!</definedName>
    <definedName name="gafaf" localSheetId="1">#REF!</definedName>
    <definedName name="gafaf" localSheetId="0">#REF!</definedName>
    <definedName name="gafaf" localSheetId="3">#REF!</definedName>
    <definedName name="gafaf" localSheetId="4">#REF!</definedName>
    <definedName name="gafaf" localSheetId="5">#REF!</definedName>
    <definedName name="gafaf" localSheetId="6">#REF!</definedName>
    <definedName name="gafaf">#REF!</definedName>
    <definedName name="gege" localSheetId="1">#REF!</definedName>
    <definedName name="gege" localSheetId="0">#REF!</definedName>
    <definedName name="gege" localSheetId="3">#REF!</definedName>
    <definedName name="gege" localSheetId="4">#REF!</definedName>
    <definedName name="gege" localSheetId="5">#REF!</definedName>
    <definedName name="gege" localSheetId="6">#REF!</definedName>
    <definedName name="gege">#REF!</definedName>
    <definedName name="gfgfdgd" localSheetId="1">#REF!</definedName>
    <definedName name="gfgfdgd" localSheetId="0">#REF!</definedName>
    <definedName name="gfgfdgd" localSheetId="3">#REF!</definedName>
    <definedName name="gfgfdgd" localSheetId="4">#REF!</definedName>
    <definedName name="gfgfdgd" localSheetId="5">#REF!</definedName>
    <definedName name="gfgfdgd" localSheetId="6">#REF!</definedName>
    <definedName name="gfgfdgd">#REF!</definedName>
    <definedName name="ggggg" localSheetId="1">#REF!</definedName>
    <definedName name="ggggg" localSheetId="0">#REF!</definedName>
    <definedName name="ggggg" localSheetId="3">#REF!</definedName>
    <definedName name="ggggg" localSheetId="4">#REF!</definedName>
    <definedName name="ggggg" localSheetId="5">#REF!</definedName>
    <definedName name="ggggg" localSheetId="6">#REF!</definedName>
    <definedName name="ggggg">#REF!</definedName>
    <definedName name="gggggggg" localSheetId="1">#REF!</definedName>
    <definedName name="gggggggg" localSheetId="0">#REF!</definedName>
    <definedName name="gggggggg" localSheetId="3">#REF!</definedName>
    <definedName name="gggggggg" localSheetId="4">#REF!</definedName>
    <definedName name="gggggggg" localSheetId="5">#REF!</definedName>
    <definedName name="gggggggg" localSheetId="6">#REF!</definedName>
    <definedName name="gggggggg">#REF!</definedName>
    <definedName name="gggggggggggg" localSheetId="1">#REF!</definedName>
    <definedName name="gggggggggggg" localSheetId="0">#REF!</definedName>
    <definedName name="gggggggggggg" localSheetId="3">#REF!</definedName>
    <definedName name="gggggggggggg" localSheetId="4">#REF!</definedName>
    <definedName name="gggggggggggg" localSheetId="5">#REF!</definedName>
    <definedName name="gggggggggggg" localSheetId="6">#REF!</definedName>
    <definedName name="gggggggggggg">#REF!</definedName>
    <definedName name="gggggggggggggggg" localSheetId="1">#REF!</definedName>
    <definedName name="gggggggggggggggg" localSheetId="0">#REF!</definedName>
    <definedName name="gggggggggggggggg" localSheetId="3">#REF!</definedName>
    <definedName name="gggggggggggggggg" localSheetId="4">#REF!</definedName>
    <definedName name="gggggggggggggggg" localSheetId="5">#REF!</definedName>
    <definedName name="gggggggggggggggg" localSheetId="6">#REF!</definedName>
    <definedName name="gggggggggggggggg">#REF!</definedName>
    <definedName name="ghkue" localSheetId="1">#REF!</definedName>
    <definedName name="ghkue" localSheetId="0">#REF!</definedName>
    <definedName name="ghkue" localSheetId="3">#REF!</definedName>
    <definedName name="ghkue" localSheetId="4">#REF!</definedName>
    <definedName name="ghkue" localSheetId="5">#REF!</definedName>
    <definedName name="ghkue" localSheetId="6">#REF!</definedName>
    <definedName name="ghkue">#REF!</definedName>
    <definedName name="grgr" localSheetId="1">#REF!</definedName>
    <definedName name="grgr" localSheetId="0">#REF!</definedName>
    <definedName name="grgr" localSheetId="3">#REF!</definedName>
    <definedName name="grgr" localSheetId="4">#REF!</definedName>
    <definedName name="grgr" localSheetId="5">#REF!</definedName>
    <definedName name="grgr" localSheetId="6">#REF!</definedName>
    <definedName name="grgr">#REF!</definedName>
    <definedName name="grgrgr" localSheetId="1">#REF!</definedName>
    <definedName name="grgrgr" localSheetId="0">#REF!</definedName>
    <definedName name="grgrgr" localSheetId="3">#REF!</definedName>
    <definedName name="grgrgr" localSheetId="4">#REF!</definedName>
    <definedName name="grgrgr" localSheetId="5">#REF!</definedName>
    <definedName name="grgrgr" localSheetId="6">#REF!</definedName>
    <definedName name="grgrgr">#REF!</definedName>
    <definedName name="h" localSheetId="1">#REF!</definedName>
    <definedName name="h" localSheetId="0">#REF!</definedName>
    <definedName name="h" localSheetId="3">#REF!</definedName>
    <definedName name="h" localSheetId="4">#REF!</definedName>
    <definedName name="h" localSheetId="5">#REF!</definedName>
    <definedName name="h" localSheetId="6">#REF!</definedName>
    <definedName name="h">#REF!</definedName>
    <definedName name="hh" localSheetId="1">#REF!</definedName>
    <definedName name="hh" localSheetId="0">#REF!</definedName>
    <definedName name="hh" localSheetId="3">#REF!</definedName>
    <definedName name="hh" localSheetId="4">#REF!</definedName>
    <definedName name="hh" localSheetId="5">#REF!</definedName>
    <definedName name="hh" localSheetId="6">#REF!</definedName>
    <definedName name="hh">#REF!</definedName>
    <definedName name="hhz" localSheetId="1">#REF!</definedName>
    <definedName name="hhz" localSheetId="0">#REF!</definedName>
    <definedName name="hhz" localSheetId="3">#REF!</definedName>
    <definedName name="hhz" localSheetId="4">#REF!</definedName>
    <definedName name="hhz" localSheetId="5">#REF!</definedName>
    <definedName name="hhz" localSheetId="6">#REF!</definedName>
    <definedName name="hhz">#REF!</definedName>
    <definedName name="hjhj" localSheetId="1">#REF!</definedName>
    <definedName name="hjhj" localSheetId="0">#REF!</definedName>
    <definedName name="hjhj" localSheetId="3">#REF!</definedName>
    <definedName name="hjhj" localSheetId="4">#REF!</definedName>
    <definedName name="hjhj" localSheetId="5">#REF!</definedName>
    <definedName name="hjhj" localSheetId="6">#REF!</definedName>
    <definedName name="hjhj">#REF!</definedName>
    <definedName name="hmmtm" localSheetId="1">#REF!</definedName>
    <definedName name="hmmtm" localSheetId="0">#REF!</definedName>
    <definedName name="hmmtm" localSheetId="3">#REF!</definedName>
    <definedName name="hmmtm" localSheetId="4">#REF!</definedName>
    <definedName name="hmmtm" localSheetId="5">#REF!</definedName>
    <definedName name="hmmtm" localSheetId="6">#REF!</definedName>
    <definedName name="hmmtm">#REF!</definedName>
    <definedName name="Hochschulreife" localSheetId="0">[3]MZ_Daten!$L$1:$L$65536</definedName>
    <definedName name="Hochschulreife">[4]MZ_Daten!$L$1:$L$65536</definedName>
    <definedName name="HS_Abschluss" localSheetId="1">#REF!</definedName>
    <definedName name="HS_Abschluss" localSheetId="0">#REF!</definedName>
    <definedName name="HS_Abschluss" localSheetId="3">#REF!</definedName>
    <definedName name="HS_Abschluss" localSheetId="4">#REF!</definedName>
    <definedName name="HS_Abschluss" localSheetId="5">#REF!</definedName>
    <definedName name="HS_Abschluss" localSheetId="6">#REF!</definedName>
    <definedName name="HS_Abschluss">#REF!</definedName>
    <definedName name="ii" localSheetId="1">#REF!</definedName>
    <definedName name="ii" localSheetId="0">#REF!</definedName>
    <definedName name="ii" localSheetId="3">#REF!</definedName>
    <definedName name="ii" localSheetId="4">#REF!</definedName>
    <definedName name="ii" localSheetId="5">#REF!</definedName>
    <definedName name="ii" localSheetId="6">#REF!</definedName>
    <definedName name="ii">#REF!</definedName>
    <definedName name="ISBN" localSheetId="1" hidden="1">[5]Daten!#REF!</definedName>
    <definedName name="ISBN" localSheetId="4" hidden="1">[5]Daten!#REF!</definedName>
    <definedName name="ISBN" localSheetId="5" hidden="1">[5]Daten!#REF!</definedName>
    <definedName name="ISBN" localSheetId="6" hidden="1">[5]Daten!#REF!</definedName>
    <definedName name="ISBN" hidden="1">[5]Daten!#REF!</definedName>
    <definedName name="isced_dual" localSheetId="1">#REF!</definedName>
    <definedName name="isced_dual" localSheetId="0">#REF!</definedName>
    <definedName name="isced_dual" localSheetId="3">#REF!</definedName>
    <definedName name="isced_dual" localSheetId="4">#REF!</definedName>
    <definedName name="isced_dual" localSheetId="5">#REF!</definedName>
    <definedName name="isced_dual" localSheetId="6">#REF!</definedName>
    <definedName name="isced_dual">#REF!</definedName>
    <definedName name="isced_dual_w" localSheetId="1">#REF!</definedName>
    <definedName name="isced_dual_w" localSheetId="0">#REF!</definedName>
    <definedName name="isced_dual_w" localSheetId="3">#REF!</definedName>
    <definedName name="isced_dual_w" localSheetId="4">#REF!</definedName>
    <definedName name="isced_dual_w" localSheetId="5">#REF!</definedName>
    <definedName name="isced_dual_w" localSheetId="6">#REF!</definedName>
    <definedName name="isced_dual_w">#REF!</definedName>
    <definedName name="iuziz" localSheetId="1">#REF!</definedName>
    <definedName name="iuziz" localSheetId="0">#REF!</definedName>
    <definedName name="iuziz" localSheetId="3">#REF!</definedName>
    <definedName name="iuziz" localSheetId="4">#REF!</definedName>
    <definedName name="iuziz" localSheetId="5">#REF!</definedName>
    <definedName name="iuziz" localSheetId="6">#REF!</definedName>
    <definedName name="iuziz">#REF!</definedName>
    <definedName name="jbbbbbbbbbbbbbb" localSheetId="1">#REF!</definedName>
    <definedName name="jbbbbbbbbbbbbbb" localSheetId="0">#REF!</definedName>
    <definedName name="jbbbbbbbbbbbbbb" localSheetId="3">#REF!</definedName>
    <definedName name="jbbbbbbbbbbbbbb" localSheetId="4">#REF!</definedName>
    <definedName name="jbbbbbbbbbbbbbb" localSheetId="5">#REF!</definedName>
    <definedName name="jbbbbbbbbbbbbbb" localSheetId="6">#REF!</definedName>
    <definedName name="jbbbbbbbbbbbbbb">#REF!</definedName>
    <definedName name="jj" localSheetId="1">#REF!</definedName>
    <definedName name="jj" localSheetId="0">#REF!</definedName>
    <definedName name="jj" localSheetId="3">#REF!</definedName>
    <definedName name="jj" localSheetId="4">#REF!</definedName>
    <definedName name="jj" localSheetId="5">#REF!</definedName>
    <definedName name="jj" localSheetId="6">#REF!</definedName>
    <definedName name="jj">#REF!</definedName>
    <definedName name="jjjjjjjj" localSheetId="1">#REF!</definedName>
    <definedName name="jjjjjjjj" localSheetId="0">#REF!</definedName>
    <definedName name="jjjjjjjj" localSheetId="3">#REF!</definedName>
    <definedName name="jjjjjjjj" localSheetId="4">#REF!</definedName>
    <definedName name="jjjjjjjj" localSheetId="5">#REF!</definedName>
    <definedName name="jjjjjjjj" localSheetId="6">#REF!</definedName>
    <definedName name="jjjjjjjj">#REF!</definedName>
    <definedName name="jjjjjjjjjjd" localSheetId="1">#REF!</definedName>
    <definedName name="jjjjjjjjjjd" localSheetId="0">#REF!</definedName>
    <definedName name="jjjjjjjjjjd" localSheetId="3">#REF!</definedName>
    <definedName name="jjjjjjjjjjd" localSheetId="4">#REF!</definedName>
    <definedName name="jjjjjjjjjjd" localSheetId="5">#REF!</definedName>
    <definedName name="jjjjjjjjjjd" localSheetId="6">#REF!</definedName>
    <definedName name="jjjjjjjjjjd">#REF!</definedName>
    <definedName name="joiejoigjreg" localSheetId="1">#REF!</definedName>
    <definedName name="joiejoigjreg" localSheetId="0">#REF!</definedName>
    <definedName name="joiejoigjreg" localSheetId="3">#REF!</definedName>
    <definedName name="joiejoigjreg" localSheetId="4">#REF!</definedName>
    <definedName name="joiejoigjreg" localSheetId="5">#REF!</definedName>
    <definedName name="joiejoigjreg" localSheetId="6">#REF!</definedName>
    <definedName name="joiejoigjreg">#REF!</definedName>
    <definedName name="k" localSheetId="1">#REF!</definedName>
    <definedName name="k" localSheetId="0">#REF!</definedName>
    <definedName name="k" localSheetId="3">#REF!</definedName>
    <definedName name="k" localSheetId="4">#REF!</definedName>
    <definedName name="k" localSheetId="5">#REF!</definedName>
    <definedName name="k" localSheetId="6">#REF!</definedName>
    <definedName name="k">#REF!</definedName>
    <definedName name="Key_3_Schule" localSheetId="1">#REF!</definedName>
    <definedName name="Key_3_Schule" localSheetId="0">#REF!</definedName>
    <definedName name="Key_3_Schule" localSheetId="3">#REF!</definedName>
    <definedName name="Key_3_Schule" localSheetId="4">#REF!</definedName>
    <definedName name="Key_3_Schule" localSheetId="5">#REF!</definedName>
    <definedName name="Key_3_Schule" localSheetId="6">#REF!</definedName>
    <definedName name="Key_3_Schule" localSheetId="7">#REF!</definedName>
    <definedName name="Key_3_Schule" localSheetId="10">#REF!</definedName>
    <definedName name="Key_3_Schule" localSheetId="11">#REF!</definedName>
    <definedName name="Key_3_Schule">#REF!</definedName>
    <definedName name="Key_4_Schule" localSheetId="1">#REF!</definedName>
    <definedName name="Key_4_Schule" localSheetId="0">#REF!</definedName>
    <definedName name="Key_4_Schule" localSheetId="3">#REF!</definedName>
    <definedName name="Key_4_Schule" localSheetId="4">#REF!</definedName>
    <definedName name="Key_4_Schule" localSheetId="5">#REF!</definedName>
    <definedName name="Key_4_Schule" localSheetId="6">#REF!</definedName>
    <definedName name="Key_4_Schule" localSheetId="7">#REF!</definedName>
    <definedName name="Key_4_Schule" localSheetId="10">#REF!</definedName>
    <definedName name="Key_4_Schule" localSheetId="11">#REF!</definedName>
    <definedName name="Key_4_Schule">#REF!</definedName>
    <definedName name="Key_5_Schule" localSheetId="1">#REF!</definedName>
    <definedName name="Key_5_Schule" localSheetId="0">#REF!</definedName>
    <definedName name="Key_5_Schule" localSheetId="3">#REF!</definedName>
    <definedName name="Key_5_Schule" localSheetId="4">#REF!</definedName>
    <definedName name="Key_5_Schule" localSheetId="5">#REF!</definedName>
    <definedName name="Key_5_Schule" localSheetId="6">#REF!</definedName>
    <definedName name="Key_5_Schule" localSheetId="7">#REF!</definedName>
    <definedName name="Key_5_Schule" localSheetId="10">#REF!</definedName>
    <definedName name="Key_5_Schule" localSheetId="11">#REF!</definedName>
    <definedName name="Key_5_Schule">#REF!</definedName>
    <definedName name="Key_5er" localSheetId="0">[3]MZ_Daten!$AM$1:$AM$65536</definedName>
    <definedName name="Key_5er">[4]MZ_Daten!$AM$1:$AM$65536</definedName>
    <definedName name="Key_6_Schule" localSheetId="1">#REF!</definedName>
    <definedName name="Key_6_Schule" localSheetId="0">#REF!</definedName>
    <definedName name="Key_6_Schule" localSheetId="3">#REF!</definedName>
    <definedName name="Key_6_Schule" localSheetId="4">#REF!</definedName>
    <definedName name="Key_6_Schule" localSheetId="5">#REF!</definedName>
    <definedName name="Key_6_Schule" localSheetId="6">#REF!</definedName>
    <definedName name="Key_6_Schule" localSheetId="7">#REF!</definedName>
    <definedName name="Key_6_Schule" localSheetId="10">#REF!</definedName>
    <definedName name="Key_6_Schule" localSheetId="11">#REF!</definedName>
    <definedName name="Key_6_Schule">#REF!</definedName>
    <definedName name="key_fach_ges">[6]Liste!$B$1664:$I$2010</definedName>
    <definedName name="Key_Privat" localSheetId="1">#REF!</definedName>
    <definedName name="Key_Privat" localSheetId="0">#REF!</definedName>
    <definedName name="Key_Privat" localSheetId="3">#REF!</definedName>
    <definedName name="Key_Privat" localSheetId="4">#REF!</definedName>
    <definedName name="Key_Privat" localSheetId="5">#REF!</definedName>
    <definedName name="Key_Privat" localSheetId="6">#REF!</definedName>
    <definedName name="Key_Privat">#REF!</definedName>
    <definedName name="kkk" localSheetId="1">#REF!</definedName>
    <definedName name="kkk" localSheetId="0">#REF!</definedName>
    <definedName name="kkk" localSheetId="3">#REF!</definedName>
    <definedName name="kkk" localSheetId="4">#REF!</definedName>
    <definedName name="kkk" localSheetId="5">#REF!</definedName>
    <definedName name="kkk" localSheetId="6">#REF!</definedName>
    <definedName name="kkk">#REF!</definedName>
    <definedName name="kkkk" localSheetId="1">#REF!</definedName>
    <definedName name="kkkk" localSheetId="0">#REF!</definedName>
    <definedName name="kkkk" localSheetId="3">#REF!</definedName>
    <definedName name="kkkk" localSheetId="4">#REF!</definedName>
    <definedName name="kkkk" localSheetId="5">#REF!</definedName>
    <definedName name="kkkk" localSheetId="6">#REF!</definedName>
    <definedName name="kkkk">#REF!</definedName>
    <definedName name="kkkkkkke" localSheetId="1">#REF!</definedName>
    <definedName name="kkkkkkke" localSheetId="0">#REF!</definedName>
    <definedName name="kkkkkkke" localSheetId="3">#REF!</definedName>
    <definedName name="kkkkkkke" localSheetId="4">#REF!</definedName>
    <definedName name="kkkkkkke" localSheetId="5">#REF!</definedName>
    <definedName name="kkkkkkke" localSheetId="6">#REF!</definedName>
    <definedName name="kkkkkkke">#REF!</definedName>
    <definedName name="kkkkkkkkkkkk" localSheetId="1">#REF!</definedName>
    <definedName name="kkkkkkkkkkkk" localSheetId="0">#REF!</definedName>
    <definedName name="kkkkkkkkkkkk" localSheetId="3">#REF!</definedName>
    <definedName name="kkkkkkkkkkkk" localSheetId="4">#REF!</definedName>
    <definedName name="kkkkkkkkkkkk" localSheetId="5">#REF!</definedName>
    <definedName name="kkkkkkkkkkkk" localSheetId="6">#REF!</definedName>
    <definedName name="kkkkkkkkkkkk">#REF!</definedName>
    <definedName name="kkkkkkkkkkkkko" localSheetId="1">#REF!</definedName>
    <definedName name="kkkkkkkkkkkkko" localSheetId="0">#REF!</definedName>
    <definedName name="kkkkkkkkkkkkko" localSheetId="3">#REF!</definedName>
    <definedName name="kkkkkkkkkkkkko" localSheetId="4">#REF!</definedName>
    <definedName name="kkkkkkkkkkkkko" localSheetId="5">#REF!</definedName>
    <definedName name="kkkkkkkkkkkkko" localSheetId="6">#REF!</definedName>
    <definedName name="kkkkkkkkkkkkko">#REF!</definedName>
    <definedName name="kkkr" localSheetId="1">#REF!</definedName>
    <definedName name="kkkr" localSheetId="0">#REF!</definedName>
    <definedName name="kkkr" localSheetId="3">#REF!</definedName>
    <definedName name="kkkr" localSheetId="4">#REF!</definedName>
    <definedName name="kkkr" localSheetId="5">#REF!</definedName>
    <definedName name="kkkr" localSheetId="6">#REF!</definedName>
    <definedName name="kkkr">#REF!</definedName>
    <definedName name="Laender" localSheetId="1">#REF!</definedName>
    <definedName name="Laender" localSheetId="0">#REF!</definedName>
    <definedName name="Laender" localSheetId="3">#REF!</definedName>
    <definedName name="Laender" localSheetId="4">#REF!</definedName>
    <definedName name="Laender" localSheetId="5">#REF!</definedName>
    <definedName name="Laender" localSheetId="6">#REF!</definedName>
    <definedName name="Laender">#REF!</definedName>
    <definedName name="LEERE" localSheetId="0">[3]MZ_Daten!$S$1:$S$65536</definedName>
    <definedName name="LEERE">[4]MZ_Daten!$S$1:$S$65536</definedName>
    <definedName name="Liste" localSheetId="1">#REF!</definedName>
    <definedName name="Liste" localSheetId="0">#REF!</definedName>
    <definedName name="Liste" localSheetId="3">#REF!</definedName>
    <definedName name="Liste" localSheetId="4">#REF!</definedName>
    <definedName name="Liste" localSheetId="5">#REF!</definedName>
    <definedName name="Liste" localSheetId="6">#REF!</definedName>
    <definedName name="Liste">#REF!</definedName>
    <definedName name="Liste_Schulen" localSheetId="1">#REF!</definedName>
    <definedName name="Liste_Schulen" localSheetId="0">#REF!</definedName>
    <definedName name="Liste_Schulen" localSheetId="3">#REF!</definedName>
    <definedName name="Liste_Schulen" localSheetId="4">#REF!</definedName>
    <definedName name="Liste_Schulen" localSheetId="5">#REF!</definedName>
    <definedName name="Liste_Schulen" localSheetId="6">#REF!</definedName>
    <definedName name="Liste_Schulen">#REF!</definedName>
    <definedName name="llllöll" localSheetId="1">#REF!</definedName>
    <definedName name="llllöll" localSheetId="0">#REF!</definedName>
    <definedName name="llllöll" localSheetId="3">#REF!</definedName>
    <definedName name="llllöll" localSheetId="4">#REF!</definedName>
    <definedName name="llllöll" localSheetId="5">#REF!</definedName>
    <definedName name="llllöll" localSheetId="6">#REF!</definedName>
    <definedName name="llllöll">#REF!</definedName>
    <definedName name="MAKROER1" localSheetId="1">#REF!</definedName>
    <definedName name="MAKROER1" localSheetId="0">#REF!</definedName>
    <definedName name="MAKROER1" localSheetId="3">#REF!</definedName>
    <definedName name="MAKROER1" localSheetId="4">#REF!</definedName>
    <definedName name="MAKROER1" localSheetId="5">#REF!</definedName>
    <definedName name="MAKROER1" localSheetId="6">#REF!</definedName>
    <definedName name="MAKROER1" localSheetId="7">#REF!</definedName>
    <definedName name="MAKROER1" localSheetId="10">#REF!</definedName>
    <definedName name="MAKROER1" localSheetId="11">#REF!</definedName>
    <definedName name="MAKROER1">#REF!</definedName>
    <definedName name="MAKROER2" localSheetId="1">#REF!</definedName>
    <definedName name="MAKROER2" localSheetId="0">#REF!</definedName>
    <definedName name="MAKROER2" localSheetId="3">#REF!</definedName>
    <definedName name="MAKROER2" localSheetId="4">#REF!</definedName>
    <definedName name="MAKROER2" localSheetId="5">#REF!</definedName>
    <definedName name="MAKROER2" localSheetId="6">#REF!</definedName>
    <definedName name="MAKROER2" localSheetId="7">#REF!</definedName>
    <definedName name="MAKROER2" localSheetId="10">#REF!</definedName>
    <definedName name="MAKROER2" localSheetId="11">#REF!</definedName>
    <definedName name="MAKROER2">#REF!</definedName>
    <definedName name="MD_Insg" localSheetId="1">#REF!</definedName>
    <definedName name="MD_Insg" localSheetId="0">#REF!</definedName>
    <definedName name="MD_Insg" localSheetId="3">#REF!</definedName>
    <definedName name="MD_Insg" localSheetId="4">#REF!</definedName>
    <definedName name="MD_Insg" localSheetId="5">#REF!</definedName>
    <definedName name="MD_Insg" localSheetId="6">#REF!</definedName>
    <definedName name="MD_Insg">#REF!</definedName>
    <definedName name="MD_Key" localSheetId="1">#REF!</definedName>
    <definedName name="MD_Key" localSheetId="0">#REF!</definedName>
    <definedName name="MD_Key" localSheetId="3">#REF!</definedName>
    <definedName name="MD_Key" localSheetId="4">#REF!</definedName>
    <definedName name="MD_Key" localSheetId="5">#REF!</definedName>
    <definedName name="MD_Key" localSheetId="6">#REF!</definedName>
    <definedName name="MD_Key">#REF!</definedName>
    <definedName name="MD_Weibl" localSheetId="1">#REF!</definedName>
    <definedName name="MD_Weibl" localSheetId="0">#REF!</definedName>
    <definedName name="MD_Weibl" localSheetId="3">#REF!</definedName>
    <definedName name="MD_Weibl" localSheetId="4">#REF!</definedName>
    <definedName name="MD_Weibl" localSheetId="5">#REF!</definedName>
    <definedName name="MD_Weibl" localSheetId="6">#REF!</definedName>
    <definedName name="MD_Weibl">#REF!</definedName>
    <definedName name="mgjrzjrtj" localSheetId="1">#REF!</definedName>
    <definedName name="mgjrzjrtj" localSheetId="0">#REF!</definedName>
    <definedName name="mgjrzjrtj" localSheetId="3">#REF!</definedName>
    <definedName name="mgjrzjrtj" localSheetId="4">#REF!</definedName>
    <definedName name="mgjrzjrtj" localSheetId="5">#REF!</definedName>
    <definedName name="mgjrzjrtj" localSheetId="6">#REF!</definedName>
    <definedName name="mgjrzjrtj">#REF!</definedName>
    <definedName name="mmmh" localSheetId="1">#REF!</definedName>
    <definedName name="mmmh" localSheetId="0">#REF!</definedName>
    <definedName name="mmmh" localSheetId="3">#REF!</definedName>
    <definedName name="mmmh" localSheetId="4">#REF!</definedName>
    <definedName name="mmmh" localSheetId="5">#REF!</definedName>
    <definedName name="mmmh" localSheetId="6">#REF!</definedName>
    <definedName name="mmmh">#REF!</definedName>
    <definedName name="NochInSchule" localSheetId="0">[3]MZ_Daten!$G$1:$G$65536</definedName>
    <definedName name="NochInSchule">[4]MZ_Daten!$G$1:$G$65536</definedName>
    <definedName name="NW" localSheetId="0">[7]schulform!$C$20</definedName>
    <definedName name="NW" localSheetId="3">[8]schulform!$C$20</definedName>
    <definedName name="NW" localSheetId="4">[7]schulform!$C$20</definedName>
    <definedName name="NW" localSheetId="5">[7]schulform!$C$20</definedName>
    <definedName name="NW" localSheetId="6">[7]schulform!$C$20</definedName>
    <definedName name="NW" localSheetId="7">[7]schulform!$C$20</definedName>
    <definedName name="NW" localSheetId="10">[7]schulform!$C$20</definedName>
    <definedName name="NW" localSheetId="11">[7]schulform!$C$20</definedName>
    <definedName name="NW">[9]schulform!$C$20</definedName>
    <definedName name="öioöioö" localSheetId="1">#REF!</definedName>
    <definedName name="öioöioö" localSheetId="0">#REF!</definedName>
    <definedName name="öioöioö" localSheetId="3">#REF!</definedName>
    <definedName name="öioöioö" localSheetId="4">#REF!</definedName>
    <definedName name="öioöioö" localSheetId="5">#REF!</definedName>
    <definedName name="öioöioö" localSheetId="6">#REF!</definedName>
    <definedName name="öioöioö">#REF!</definedName>
    <definedName name="öoiöioöoi" localSheetId="1">#REF!</definedName>
    <definedName name="öoiöioöoi" localSheetId="0">#REF!</definedName>
    <definedName name="öoiöioöoi" localSheetId="3">#REF!</definedName>
    <definedName name="öoiöioöoi" localSheetId="4">#REF!</definedName>
    <definedName name="öoiöioöoi" localSheetId="5">#REF!</definedName>
    <definedName name="öoiöioöoi" localSheetId="6">#REF!</definedName>
    <definedName name="öoiöioöoi">#REF!</definedName>
    <definedName name="ooooo" localSheetId="1">#REF!</definedName>
    <definedName name="ooooo" localSheetId="0">#REF!</definedName>
    <definedName name="ooooo" localSheetId="3">#REF!</definedName>
    <definedName name="ooooo" localSheetId="4">#REF!</definedName>
    <definedName name="ooooo" localSheetId="5">#REF!</definedName>
    <definedName name="ooooo" localSheetId="6">#REF!</definedName>
    <definedName name="ooooo">#REF!</definedName>
    <definedName name="POS" localSheetId="0">[3]MZ_Daten!$I$1:$I$65536</definedName>
    <definedName name="POS">[4]MZ_Daten!$I$1:$I$65536</definedName>
    <definedName name="PROMOTION" localSheetId="0">[3]MZ_Daten!$Z$1:$Z$65536</definedName>
    <definedName name="PROMOTION">[4]MZ_Daten!$Z$1:$Z$65536</definedName>
    <definedName name="PROT01VK" localSheetId="1">#REF!</definedName>
    <definedName name="PROT01VK" localSheetId="0">#REF!</definedName>
    <definedName name="PROT01VK" localSheetId="3">#REF!</definedName>
    <definedName name="PROT01VK" localSheetId="4">#REF!</definedName>
    <definedName name="PROT01VK" localSheetId="5">#REF!</definedName>
    <definedName name="PROT01VK" localSheetId="6">#REF!</definedName>
    <definedName name="PROT01VK" localSheetId="7">#REF!</definedName>
    <definedName name="PROT01VK" localSheetId="10">#REF!</definedName>
    <definedName name="PROT01VK" localSheetId="11">#REF!</definedName>
    <definedName name="PROT01VK">#REF!</definedName>
    <definedName name="qqq" localSheetId="1">#REF!</definedName>
    <definedName name="qqq" localSheetId="0">#REF!</definedName>
    <definedName name="qqq" localSheetId="3">#REF!</definedName>
    <definedName name="qqq" localSheetId="4">#REF!</definedName>
    <definedName name="qqq" localSheetId="5">#REF!</definedName>
    <definedName name="qqq" localSheetId="6">#REF!</definedName>
    <definedName name="qqq">#REF!</definedName>
    <definedName name="qqqq" localSheetId="1">#REF!</definedName>
    <definedName name="qqqq" localSheetId="0">#REF!</definedName>
    <definedName name="qqqq" localSheetId="3">#REF!</definedName>
    <definedName name="qqqq" localSheetId="4">#REF!</definedName>
    <definedName name="qqqq" localSheetId="5">#REF!</definedName>
    <definedName name="qqqq" localSheetId="6">#REF!</definedName>
    <definedName name="qqqq">#REF!</definedName>
    <definedName name="qqqqq" localSheetId="1">#REF!</definedName>
    <definedName name="qqqqq" localSheetId="0">#REF!</definedName>
    <definedName name="qqqqq" localSheetId="3">#REF!</definedName>
    <definedName name="qqqqq" localSheetId="4">#REF!</definedName>
    <definedName name="qqqqq" localSheetId="5">#REF!</definedName>
    <definedName name="qqqqq" localSheetId="6">#REF!</definedName>
    <definedName name="qqqqq">#REF!</definedName>
    <definedName name="qqqqqq" localSheetId="1">#REF!</definedName>
    <definedName name="qqqqqq" localSheetId="0">#REF!</definedName>
    <definedName name="qqqqqq" localSheetId="3">#REF!</definedName>
    <definedName name="qqqqqq" localSheetId="4">#REF!</definedName>
    <definedName name="qqqqqq" localSheetId="5">#REF!</definedName>
    <definedName name="qqqqqq" localSheetId="6">#REF!</definedName>
    <definedName name="qqqqqq">#REF!</definedName>
    <definedName name="qqqqqqqqqqq" localSheetId="1">#REF!</definedName>
    <definedName name="qqqqqqqqqqq" localSheetId="0">#REF!</definedName>
    <definedName name="qqqqqqqqqqq" localSheetId="3">#REF!</definedName>
    <definedName name="qqqqqqqqqqq" localSheetId="4">#REF!</definedName>
    <definedName name="qqqqqqqqqqq" localSheetId="5">#REF!</definedName>
    <definedName name="qqqqqqqqqqq" localSheetId="6">#REF!</definedName>
    <definedName name="qqqqqqqqqqq">#REF!</definedName>
    <definedName name="qqqqqqqqqqqq" localSheetId="1">#REF!</definedName>
    <definedName name="qqqqqqqqqqqq" localSheetId="0">#REF!</definedName>
    <definedName name="qqqqqqqqqqqq" localSheetId="3">#REF!</definedName>
    <definedName name="qqqqqqqqqqqq" localSheetId="4">#REF!</definedName>
    <definedName name="qqqqqqqqqqqq" localSheetId="5">#REF!</definedName>
    <definedName name="qqqqqqqqqqqq" localSheetId="6">#REF!</definedName>
    <definedName name="qqqqqqqqqqqq">#REF!</definedName>
    <definedName name="qqqqqqqqqqqqqqqq" localSheetId="1">#REF!</definedName>
    <definedName name="qqqqqqqqqqqqqqqq" localSheetId="0">#REF!</definedName>
    <definedName name="qqqqqqqqqqqqqqqq" localSheetId="3">#REF!</definedName>
    <definedName name="qqqqqqqqqqqqqqqq" localSheetId="4">#REF!</definedName>
    <definedName name="qqqqqqqqqqqqqqqq" localSheetId="5">#REF!</definedName>
    <definedName name="qqqqqqqqqqqqqqqq" localSheetId="6">#REF!</definedName>
    <definedName name="qqqqqqqqqqqqqqqq">#REF!</definedName>
    <definedName name="qwdqdwqd" localSheetId="1">#REF!</definedName>
    <definedName name="qwdqdwqd" localSheetId="0">#REF!</definedName>
    <definedName name="qwdqdwqd" localSheetId="3">#REF!</definedName>
    <definedName name="qwdqdwqd" localSheetId="4">#REF!</definedName>
    <definedName name="qwdqdwqd" localSheetId="5">#REF!</definedName>
    <definedName name="qwdqdwqd" localSheetId="6">#REF!</definedName>
    <definedName name="qwdqdwqd">#REF!</definedName>
    <definedName name="qwfef" localSheetId="1">#REF!</definedName>
    <definedName name="qwfef" localSheetId="0">#REF!</definedName>
    <definedName name="qwfef" localSheetId="3">#REF!</definedName>
    <definedName name="qwfef" localSheetId="4">#REF!</definedName>
    <definedName name="qwfef" localSheetId="5">#REF!</definedName>
    <definedName name="qwfef" localSheetId="6">#REF!</definedName>
    <definedName name="qwfef">#REF!</definedName>
    <definedName name="qwfeqfe" localSheetId="1">#REF!</definedName>
    <definedName name="qwfeqfe" localSheetId="0">#REF!</definedName>
    <definedName name="qwfeqfe" localSheetId="3">#REF!</definedName>
    <definedName name="qwfeqfe" localSheetId="4">#REF!</definedName>
    <definedName name="qwfeqfe" localSheetId="5">#REF!</definedName>
    <definedName name="qwfeqfe" localSheetId="6">#REF!</definedName>
    <definedName name="qwfeqfe">#REF!</definedName>
    <definedName name="Realschule" localSheetId="0">[3]MZ_Daten!$J$1:$J$65536</definedName>
    <definedName name="Realschule">[4]MZ_Daten!$J$1:$J$65536</definedName>
    <definedName name="revbsrgv" localSheetId="1">#REF!</definedName>
    <definedName name="revbsrgv" localSheetId="0">#REF!</definedName>
    <definedName name="revbsrgv" localSheetId="3">#REF!</definedName>
    <definedName name="revbsrgv" localSheetId="4">#REF!</definedName>
    <definedName name="revbsrgv" localSheetId="5">#REF!</definedName>
    <definedName name="revbsrgv" localSheetId="6">#REF!</definedName>
    <definedName name="revbsrgv">#REF!</definedName>
    <definedName name="rrrrrrrr" localSheetId="1">#REF!</definedName>
    <definedName name="rrrrrrrr" localSheetId="0">#REF!</definedName>
    <definedName name="rrrrrrrr" localSheetId="3">#REF!</definedName>
    <definedName name="rrrrrrrr" localSheetId="4">#REF!</definedName>
    <definedName name="rrrrrrrr" localSheetId="5">#REF!</definedName>
    <definedName name="rrrrrrrr" localSheetId="6">#REF!</definedName>
    <definedName name="rrrrrrrr">#REF!</definedName>
    <definedName name="Schulart" localSheetId="1">#REF!</definedName>
    <definedName name="Schulart" localSheetId="0">#REF!</definedName>
    <definedName name="Schulart" localSheetId="3">#REF!</definedName>
    <definedName name="Schulart" localSheetId="4">#REF!</definedName>
    <definedName name="Schulart" localSheetId="5">#REF!</definedName>
    <definedName name="Schulart" localSheetId="6">#REF!</definedName>
    <definedName name="Schulart">#REF!</definedName>
    <definedName name="Schulen" localSheetId="1">#REF!</definedName>
    <definedName name="Schulen" localSheetId="0">#REF!</definedName>
    <definedName name="Schulen" localSheetId="3">#REF!</definedName>
    <definedName name="Schulen" localSheetId="4">#REF!</definedName>
    <definedName name="Schulen" localSheetId="5">#REF!</definedName>
    <definedName name="Schulen" localSheetId="6">#REF!</definedName>
    <definedName name="Schulen">#REF!</definedName>
    <definedName name="Schulen_Insg" localSheetId="1">#REF!</definedName>
    <definedName name="Schulen_Insg" localSheetId="0">#REF!</definedName>
    <definedName name="Schulen_Insg" localSheetId="3">#REF!</definedName>
    <definedName name="Schulen_Insg" localSheetId="4">#REF!</definedName>
    <definedName name="Schulen_Insg" localSheetId="5">#REF!</definedName>
    <definedName name="Schulen_Insg" localSheetId="6">#REF!</definedName>
    <definedName name="Schulen_Insg">#REF!</definedName>
    <definedName name="Schulen_Männl" localSheetId="1">#REF!</definedName>
    <definedName name="Schulen_Männl" localSheetId="0">#REF!</definedName>
    <definedName name="Schulen_Männl" localSheetId="3">#REF!</definedName>
    <definedName name="Schulen_Männl" localSheetId="4">#REF!</definedName>
    <definedName name="Schulen_Männl" localSheetId="5">#REF!</definedName>
    <definedName name="Schulen_Männl" localSheetId="6">#REF!</definedName>
    <definedName name="Schulen_Männl">#REF!</definedName>
    <definedName name="Schulen_Weibl" localSheetId="1">#REF!</definedName>
    <definedName name="Schulen_Weibl" localSheetId="0">#REF!</definedName>
    <definedName name="Schulen_Weibl" localSheetId="3">#REF!</definedName>
    <definedName name="Schulen_Weibl" localSheetId="4">#REF!</definedName>
    <definedName name="Schulen_Weibl" localSheetId="5">#REF!</definedName>
    <definedName name="Schulen_Weibl" localSheetId="6">#REF!</definedName>
    <definedName name="Schulen_Weibl">#REF!</definedName>
    <definedName name="sddk" localSheetId="1">#REF!</definedName>
    <definedName name="sddk" localSheetId="0">#REF!</definedName>
    <definedName name="sddk" localSheetId="3">#REF!</definedName>
    <definedName name="sddk" localSheetId="4">#REF!</definedName>
    <definedName name="sddk" localSheetId="5">#REF!</definedName>
    <definedName name="sddk" localSheetId="6">#REF!</definedName>
    <definedName name="sddk">#REF!</definedName>
    <definedName name="SdG_Daten_Insg" localSheetId="1">#REF!</definedName>
    <definedName name="SdG_Daten_Insg" localSheetId="0">#REF!</definedName>
    <definedName name="SdG_Daten_Insg" localSheetId="3">#REF!</definedName>
    <definedName name="SdG_Daten_Insg" localSheetId="4">#REF!</definedName>
    <definedName name="SdG_Daten_Insg" localSheetId="5">#REF!</definedName>
    <definedName name="SdG_Daten_Insg" localSheetId="6">#REF!</definedName>
    <definedName name="SdG_Daten_Insg">#REF!</definedName>
    <definedName name="SdG_Daten_Priv_Insg" localSheetId="1">#REF!</definedName>
    <definedName name="SdG_Daten_Priv_Insg" localSheetId="0">#REF!</definedName>
    <definedName name="SdG_Daten_Priv_Insg" localSheetId="3">#REF!</definedName>
    <definedName name="SdG_Daten_Priv_Insg" localSheetId="4">#REF!</definedName>
    <definedName name="SdG_Daten_Priv_Insg" localSheetId="5">#REF!</definedName>
    <definedName name="SdG_Daten_Priv_Insg" localSheetId="6">#REF!</definedName>
    <definedName name="SdG_Daten_Priv_Insg">#REF!</definedName>
    <definedName name="SdG_Daten_Priv_Weibl" localSheetId="1">#REF!</definedName>
    <definedName name="SdG_Daten_Priv_Weibl" localSheetId="0">#REF!</definedName>
    <definedName name="SdG_Daten_Priv_Weibl" localSheetId="3">#REF!</definedName>
    <definedName name="SdG_Daten_Priv_Weibl" localSheetId="4">#REF!</definedName>
    <definedName name="SdG_Daten_Priv_Weibl" localSheetId="5">#REF!</definedName>
    <definedName name="SdG_Daten_Priv_Weibl" localSheetId="6">#REF!</definedName>
    <definedName name="SdG_Daten_Priv_Weibl">#REF!</definedName>
    <definedName name="SdG_Daten_Weibl" localSheetId="1">#REF!</definedName>
    <definedName name="SdG_Daten_Weibl" localSheetId="0">#REF!</definedName>
    <definedName name="SdG_Daten_Weibl" localSheetId="3">#REF!</definedName>
    <definedName name="SdG_Daten_Weibl" localSheetId="4">#REF!</definedName>
    <definedName name="SdG_Daten_Weibl" localSheetId="5">#REF!</definedName>
    <definedName name="SdG_Daten_Weibl" localSheetId="6">#REF!</definedName>
    <definedName name="SdG_Daten_Weibl">#REF!</definedName>
    <definedName name="SdG_Key_Dauer" localSheetId="1">#REF!</definedName>
    <definedName name="SdG_Key_Dauer" localSheetId="0">#REF!</definedName>
    <definedName name="SdG_Key_Dauer" localSheetId="3">#REF!</definedName>
    <definedName name="SdG_Key_Dauer" localSheetId="4">#REF!</definedName>
    <definedName name="SdG_Key_Dauer" localSheetId="5">#REF!</definedName>
    <definedName name="SdG_Key_Dauer" localSheetId="6">#REF!</definedName>
    <definedName name="SdG_Key_Dauer">#REF!</definedName>
    <definedName name="SdG_Key_Field" localSheetId="1">#REF!</definedName>
    <definedName name="SdG_Key_Field" localSheetId="0">#REF!</definedName>
    <definedName name="SdG_Key_Field" localSheetId="3">#REF!</definedName>
    <definedName name="SdG_Key_Field" localSheetId="4">#REF!</definedName>
    <definedName name="SdG_Key_Field" localSheetId="5">#REF!</definedName>
    <definedName name="SdG_Key_Field" localSheetId="6">#REF!</definedName>
    <definedName name="SdG_Key_Field">#REF!</definedName>
    <definedName name="ss" localSheetId="1">#REF!</definedName>
    <definedName name="ss" localSheetId="0">#REF!</definedName>
    <definedName name="ss" localSheetId="3">#REF!</definedName>
    <definedName name="ss" localSheetId="4">#REF!</definedName>
    <definedName name="ss" localSheetId="5">#REF!</definedName>
    <definedName name="ss" localSheetId="6">#REF!</definedName>
    <definedName name="ss">#REF!</definedName>
    <definedName name="ssss" localSheetId="1">#REF!</definedName>
    <definedName name="ssss" localSheetId="0">#REF!</definedName>
    <definedName name="ssss" localSheetId="3">#REF!</definedName>
    <definedName name="ssss" localSheetId="4">#REF!</definedName>
    <definedName name="ssss" localSheetId="5">#REF!</definedName>
    <definedName name="ssss" localSheetId="6">#REF!</definedName>
    <definedName name="ssss">#REF!</definedName>
    <definedName name="sssss" localSheetId="1">#REF!</definedName>
    <definedName name="sssss" localSheetId="0">#REF!</definedName>
    <definedName name="sssss" localSheetId="3">#REF!</definedName>
    <definedName name="sssss" localSheetId="4">#REF!</definedName>
    <definedName name="sssss" localSheetId="5">#REF!</definedName>
    <definedName name="sssss" localSheetId="6">#REF!</definedName>
    <definedName name="sssss">#REF!</definedName>
    <definedName name="ssssss" localSheetId="1">#REF!</definedName>
    <definedName name="ssssss" localSheetId="0">#REF!</definedName>
    <definedName name="ssssss" localSheetId="3">#REF!</definedName>
    <definedName name="ssssss" localSheetId="4">#REF!</definedName>
    <definedName name="ssssss" localSheetId="5">#REF!</definedName>
    <definedName name="ssssss" localSheetId="6">#REF!</definedName>
    <definedName name="ssssss">#REF!</definedName>
    <definedName name="test" localSheetId="1" hidden="1">[5]Daten!#REF!</definedName>
    <definedName name="test" localSheetId="4" hidden="1">[5]Daten!#REF!</definedName>
    <definedName name="test" localSheetId="5" hidden="1">[5]Daten!#REF!</definedName>
    <definedName name="test" localSheetId="6" hidden="1">[5]Daten!#REF!</definedName>
    <definedName name="test" hidden="1">[5]Daten!#REF!</definedName>
    <definedName name="test2" localSheetId="1">#REF!</definedName>
    <definedName name="test2" localSheetId="0">#REF!</definedName>
    <definedName name="test2" localSheetId="3">#REF!</definedName>
    <definedName name="test2" localSheetId="4">#REF!</definedName>
    <definedName name="test2" localSheetId="5">#REF!</definedName>
    <definedName name="test2" localSheetId="6">#REF!</definedName>
    <definedName name="test2">#REF!</definedName>
    <definedName name="thhteghzetht" localSheetId="1">#REF!</definedName>
    <definedName name="thhteghzetht" localSheetId="0">#REF!</definedName>
    <definedName name="thhteghzetht" localSheetId="3">#REF!</definedName>
    <definedName name="thhteghzetht" localSheetId="4">#REF!</definedName>
    <definedName name="thhteghzetht" localSheetId="5">#REF!</definedName>
    <definedName name="thhteghzetht" localSheetId="6">#REF!</definedName>
    <definedName name="thhteghzetht">#REF!</definedName>
    <definedName name="trezez" localSheetId="1">#REF!</definedName>
    <definedName name="trezez" localSheetId="0">#REF!</definedName>
    <definedName name="trezez" localSheetId="3">#REF!</definedName>
    <definedName name="trezez" localSheetId="4">#REF!</definedName>
    <definedName name="trezez" localSheetId="5">#REF!</definedName>
    <definedName name="trezez" localSheetId="6">#REF!</definedName>
    <definedName name="trezez">#REF!</definedName>
    <definedName name="trjr" localSheetId="1">#REF!</definedName>
    <definedName name="trjr" localSheetId="0">#REF!</definedName>
    <definedName name="trjr" localSheetId="3">#REF!</definedName>
    <definedName name="trjr" localSheetId="4">#REF!</definedName>
    <definedName name="trjr" localSheetId="5">#REF!</definedName>
    <definedName name="trjr" localSheetId="6">#REF!</definedName>
    <definedName name="trjr">#REF!</definedName>
    <definedName name="tt" localSheetId="1">#REF!</definedName>
    <definedName name="tt" localSheetId="0">#REF!</definedName>
    <definedName name="tt" localSheetId="3">#REF!</definedName>
    <definedName name="tt" localSheetId="4">#REF!</definedName>
    <definedName name="tt" localSheetId="5">#REF!</definedName>
    <definedName name="tt" localSheetId="6">#REF!</definedName>
    <definedName name="tt">#REF!</definedName>
    <definedName name="ttttttttttt" localSheetId="1">#REF!</definedName>
    <definedName name="ttttttttttt" localSheetId="0">#REF!</definedName>
    <definedName name="ttttttttttt" localSheetId="3">#REF!</definedName>
    <definedName name="ttttttttttt" localSheetId="4">#REF!</definedName>
    <definedName name="ttttttttttt" localSheetId="5">#REF!</definedName>
    <definedName name="ttttttttttt" localSheetId="6">#REF!</definedName>
    <definedName name="ttttttttttt">#REF!</definedName>
    <definedName name="tztz" localSheetId="1">#REF!</definedName>
    <definedName name="tztz" localSheetId="0">#REF!</definedName>
    <definedName name="tztz" localSheetId="3">#REF!</definedName>
    <definedName name="tztz" localSheetId="4">#REF!</definedName>
    <definedName name="tztz" localSheetId="5">#REF!</definedName>
    <definedName name="tztz" localSheetId="6">#REF!</definedName>
    <definedName name="tztz">#REF!</definedName>
  </definedNames>
  <calcPr calcId="145621" fullCalcOnLoad="1"/>
</workbook>
</file>

<file path=xl/calcChain.xml><?xml version="1.0" encoding="utf-8"?>
<calcChain xmlns="http://schemas.openxmlformats.org/spreadsheetml/2006/main">
  <c r="M37" i="59" l="1"/>
  <c r="M36" i="59"/>
  <c r="M35" i="59"/>
  <c r="M34" i="59"/>
  <c r="M33" i="59"/>
  <c r="M32" i="59"/>
  <c r="M31" i="59"/>
  <c r="M30" i="59"/>
  <c r="M29" i="59"/>
  <c r="M28" i="59"/>
  <c r="M27" i="59"/>
  <c r="M26" i="59"/>
  <c r="M25" i="59"/>
  <c r="M24" i="59"/>
  <c r="L37" i="59"/>
  <c r="L36" i="59"/>
  <c r="L35" i="59"/>
  <c r="L34" i="59"/>
  <c r="L33" i="59"/>
  <c r="L32" i="59"/>
  <c r="L31" i="59"/>
  <c r="L30" i="59"/>
  <c r="L29" i="59"/>
  <c r="L28" i="59"/>
  <c r="L27" i="59"/>
  <c r="L26" i="59"/>
  <c r="L25" i="59"/>
  <c r="L24" i="59"/>
  <c r="K37" i="59"/>
  <c r="K36" i="59"/>
  <c r="K35" i="59"/>
  <c r="K34" i="59"/>
  <c r="K33" i="59"/>
  <c r="K32" i="59"/>
  <c r="K31" i="59"/>
  <c r="K30" i="59"/>
  <c r="K29" i="59"/>
  <c r="K28" i="59"/>
  <c r="K27" i="59"/>
  <c r="K26" i="59"/>
  <c r="K25" i="59"/>
  <c r="K24" i="59"/>
  <c r="P37" i="59"/>
  <c r="P36" i="59"/>
  <c r="P35" i="59"/>
  <c r="P34" i="59"/>
  <c r="P33" i="59"/>
  <c r="P32" i="59"/>
  <c r="P31" i="59"/>
  <c r="P30" i="59"/>
  <c r="P29" i="59"/>
  <c r="P28" i="59"/>
  <c r="P27" i="59"/>
  <c r="P26" i="59"/>
  <c r="P25" i="59"/>
  <c r="P24" i="59"/>
  <c r="O37" i="59"/>
  <c r="O36" i="59"/>
  <c r="O35" i="59"/>
  <c r="O34" i="59"/>
  <c r="O33" i="59"/>
  <c r="O32" i="59"/>
  <c r="O31" i="59"/>
  <c r="O30" i="59"/>
  <c r="O29" i="59"/>
  <c r="O28" i="59"/>
  <c r="O27" i="59"/>
  <c r="O26" i="59"/>
  <c r="O25" i="59"/>
  <c r="O24" i="59"/>
  <c r="N37" i="59"/>
  <c r="N36" i="59"/>
  <c r="N35" i="59"/>
  <c r="N34" i="59"/>
  <c r="N33" i="59"/>
  <c r="N32" i="59"/>
  <c r="N31" i="59"/>
  <c r="N30" i="59"/>
  <c r="N29" i="59"/>
  <c r="N28" i="59"/>
  <c r="N27" i="59"/>
  <c r="N26" i="59"/>
  <c r="N25" i="59"/>
  <c r="N24" i="59"/>
</calcChain>
</file>

<file path=xl/sharedStrings.xml><?xml version="1.0" encoding="utf-8"?>
<sst xmlns="http://schemas.openxmlformats.org/spreadsheetml/2006/main" count="385" uniqueCount="207">
  <si>
    <t>Anzahl</t>
  </si>
  <si>
    <t>in %</t>
  </si>
  <si>
    <t>Insgesamt</t>
  </si>
  <si>
    <t>Geschlecht</t>
  </si>
  <si>
    <t>Migrationshintergrund</t>
  </si>
  <si>
    <t>Niedrig</t>
  </si>
  <si>
    <t>Hoch</t>
  </si>
  <si>
    <t>Mittel</t>
  </si>
  <si>
    <t>1 bis 5</t>
  </si>
  <si>
    <t>Stunden pro Tag</t>
  </si>
  <si>
    <t>6 bis 9</t>
  </si>
  <si>
    <t>Art des Angebots</t>
  </si>
  <si>
    <t>Männlich</t>
  </si>
  <si>
    <t>Weiblich</t>
  </si>
  <si>
    <t>Dauer in Monaten</t>
  </si>
  <si>
    <t>Betreuung durch die Mutter</t>
  </si>
  <si>
    <t>10 und mehr</t>
  </si>
  <si>
    <r>
      <t>Höchster allgemeinbildender Schulabschluss der Eltern</t>
    </r>
    <r>
      <rPr>
        <vertAlign val="superscript"/>
        <sz val="9"/>
        <rFont val="Arial"/>
        <family val="2"/>
      </rPr>
      <t>1)</t>
    </r>
  </si>
  <si>
    <t>Deutschland</t>
  </si>
  <si>
    <t>Zurück zum Inhalt</t>
  </si>
  <si>
    <t>Anteil der ausschließlich 
in der Familie betreuten Kinder</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</si>
  <si>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</si>
  <si>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</si>
  <si>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</si>
  <si>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</si>
  <si>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</si>
  <si>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</si>
  <si>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</si>
  <si>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</si>
  <si>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</si>
  <si>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</si>
  <si>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</si>
  <si>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</si>
  <si>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</si>
  <si>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</si>
  <si>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</si>
  <si>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</si>
  <si>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 der Elterngeldbezieher</t>
  </si>
  <si>
    <t>Land</t>
  </si>
  <si>
    <t xml:space="preserve"> in %</t>
  </si>
  <si>
    <t>Geburtsjahr des Kindes</t>
  </si>
  <si>
    <t>Kinder, deren Vater Elterngeld bezogen hat</t>
  </si>
  <si>
    <t>Häufigkeit der Aktivität</t>
  </si>
  <si>
    <t>Musikschule/ frühkindliche Musikerziehung</t>
  </si>
  <si>
    <t>Quelle: Statistische Ämter des Bundes und der Länder, Statistik zum Elterngeld, eigene Berechnungen</t>
  </si>
  <si>
    <t>Davon
erwerbstätig vor der Geburt</t>
  </si>
  <si>
    <t>* Anteil der Kinder, deren Vater Elterngeld bezogen hat.</t>
  </si>
  <si>
    <t>Personengruppe</t>
  </si>
  <si>
    <t>Betreuung durch den Vater</t>
  </si>
  <si>
    <t>* Betreuung an einem durchschnittlichen Werktag, ohne Nachtschlafzeiten. Mit Betreuung ist gemeint: Aktive Aufmerksamkeit und Verantwortlichkeit für das Kind. Die Betreuung durch die Mutter und den Vater kann dabei auch gleichzeitig stattfinden. Die Werte in Klammern sind aufgrund zu kleiner Fallzahlen nicht interpretierbar.</t>
  </si>
  <si>
    <t>Hauptaktivität</t>
  </si>
  <si>
    <t>Nebenaktivität</t>
  </si>
  <si>
    <t>Väter</t>
  </si>
  <si>
    <t>in Paarhaushalten</t>
  </si>
  <si>
    <t>nicht erwerbstätig</t>
  </si>
  <si>
    <t>erwerbstätig</t>
  </si>
  <si>
    <t>Mütter</t>
  </si>
  <si>
    <t>2012/13</t>
  </si>
  <si>
    <t>2001/02</t>
  </si>
  <si>
    <t>Kinderbetreuung</t>
  </si>
  <si>
    <t xml:space="preserve">Beaufsichtigung und Körperpflege </t>
  </si>
  <si>
    <t xml:space="preserve">Spielen und Sport </t>
  </si>
  <si>
    <t>Begleiten und Wege</t>
  </si>
  <si>
    <t>Gespräche und Vorlesen</t>
  </si>
  <si>
    <t>Sonstiges</t>
  </si>
  <si>
    <t>Darunter:</t>
  </si>
  <si>
    <t>in Minuten pro Tag</t>
  </si>
  <si>
    <t>Krabbelgruppe</t>
  </si>
  <si>
    <t>Babyschwimmen</t>
  </si>
  <si>
    <t>Malen für Kinder</t>
  </si>
  <si>
    <t>Kein Migrationshintergrund</t>
  </si>
  <si>
    <t>Art der Aktivität
Personengruppe</t>
  </si>
  <si>
    <t>Täglich bzw. mehrmals pro Woche</t>
  </si>
  <si>
    <t>Zusammen Musizieren</t>
  </si>
  <si>
    <t>Zusammen Singen</t>
  </si>
  <si>
    <t>Malen oder Basteln</t>
  </si>
  <si>
    <t>Geschichten vorlesen, erzählen</t>
  </si>
  <si>
    <t xml:space="preserve">1) Höchster allgemeinbildender Schulabschluss der Eltern: Niedrig = Ohne Abschluss/Hauptschulabschluss, Mittel = Mittlerer Abschluss, Hoch = (Fach-)Hochschulreife </t>
  </si>
  <si>
    <t>Eltern-Kind-Turnen</t>
  </si>
  <si>
    <t>Sportgruppe</t>
  </si>
  <si>
    <t>Eltern-Kind-Gruppe</t>
  </si>
  <si>
    <t>Mehrmals im Monat, seltener bzw. nie</t>
  </si>
  <si>
    <t>Mit ABC-Spielzeug spielen</t>
  </si>
  <si>
    <t xml:space="preserve">Quelle: Statistische Ämter des Bundes und der Länder, Zeitverwendungserhebung </t>
  </si>
  <si>
    <t>Quelle: Statistische Ämter des Bundes und der Länder, Zeitverwendungserhebung 2012/13</t>
  </si>
  <si>
    <t>1 - 2 mal pro Woche</t>
  </si>
  <si>
    <t>Insgesamt: Montag bis Freitag</t>
  </si>
  <si>
    <t>Insgesamt: Samstag/Sonntag/Feiertage</t>
  </si>
  <si>
    <t>Unter 3-Jährige</t>
  </si>
  <si>
    <t>Unter 1-Jährige</t>
  </si>
  <si>
    <t>1-Jährige</t>
  </si>
  <si>
    <t>2-Jährige</t>
  </si>
  <si>
    <t>2. Generation mit einseitigem Migrationshintergrund</t>
  </si>
  <si>
    <t>3-Jährige</t>
  </si>
  <si>
    <t>4-Jährige</t>
  </si>
  <si>
    <t>5-Jährige</t>
  </si>
  <si>
    <t>Altersjahre</t>
  </si>
  <si>
    <t>* Die Werte in Klammern sind aufgrund zu kleiner Fallzahlen nicht interpretierbar.</t>
  </si>
  <si>
    <t>Tab. C1-5web: Tägliche Betreuung* von unter 3-Jährigen durch die Mutter und den Vater nach Stunden sowie Anteil der ausschließlich in der Familie betreuten Kinder 2009, 2013 und 2014 nach Altersjahren (in %)</t>
  </si>
  <si>
    <t>* Dies umfasst die gemeldeten beendeten Leistungsbezüge für in den Jahren 2009 bis 2013 geborene Kinder für einen Zeitraum bis jeweils 1,25 Jahre nach dem Geburtsjahr des Kindes. Damit unterscheidet sich die Systematik der Berechnungen von den Berechnungen für den Bildungsbericht 2012, sodass die Ergebnisse nicht direkt vergleichbar sind.</t>
  </si>
  <si>
    <t xml:space="preserve">1) Höchster allgemeinbildender Schulabschluss der Eltern: Niedrig = Ohne Abschluss/Hauptschulabschluss, Mittel = Mittlerer Abschluss, Hoch = (Fach-)Hochschulreife  </t>
  </si>
  <si>
    <t xml:space="preserve">1) Höchster allgemeinbildender Schulabschluss der Eltern: Niedrig = Ohne Abschluss/Hauptschulabschluss, Mittel = Mittlerer Abschluss, Hoch= (Fach-)Hochschulreife </t>
  </si>
  <si>
    <t>in Minuten je Tag</t>
  </si>
  <si>
    <t>Tab. C1-4web: Häufigkeit von familialen Bildungsaktivitäten mit unter 6-Jährigen 2013/14 nach Art der Aktivität, Geschlecht, höchstem allgemeinbildenden Schulabschluss der Eltern und Migrationshintergrund (in %)</t>
  </si>
  <si>
    <t>1. und 2. Generation mit beidseitigem Migrationshintergrund</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</si>
  <si>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</si>
  <si>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</si>
  <si>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</si>
  <si>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</si>
  <si>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</si>
  <si>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</si>
  <si>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</si>
  <si>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</si>
  <si>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</si>
  <si>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</si>
  <si>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</si>
  <si>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</si>
  <si>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</si>
  <si>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</si>
  <si>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</si>
  <si>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</si>
  <si>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</si>
  <si>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</si>
  <si>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</si>
  <si>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Abb. C1-5A: Tägliche Betreuung von unter 3-Jährigen durch die Mutter nach Stunden sowie Anteil der ausschließlich in der Familie betreuten Kinder 2009, 2013 und 2014 nach Altersjahren (in %)</t>
  </si>
  <si>
    <t>Aktivität
Wochentag</t>
  </si>
  <si>
    <t xml:space="preserve">Männer </t>
  </si>
  <si>
    <t>Frauen</t>
  </si>
  <si>
    <t>3:13</t>
  </si>
  <si>
    <t>1:55</t>
  </si>
  <si>
    <t>4:24</t>
  </si>
  <si>
    <t>5:40</t>
  </si>
  <si>
    <t>3:28</t>
  </si>
  <si>
    <t>6:09</t>
  </si>
  <si>
    <t>3:29</t>
  </si>
  <si>
    <t>5:43</t>
  </si>
  <si>
    <t>2:13</t>
  </si>
  <si>
    <t>1:22</t>
  </si>
  <si>
    <t>2:59</t>
  </si>
  <si>
    <t>3:54</t>
  </si>
  <si>
    <t>2:24</t>
  </si>
  <si>
    <t>3:08</t>
  </si>
  <si>
    <t>2:18</t>
  </si>
  <si>
    <t>3:49</t>
  </si>
  <si>
    <t>2:23</t>
  </si>
  <si>
    <t>1:00</t>
  </si>
  <si>
    <t>0:33</t>
  </si>
  <si>
    <t>1:25</t>
  </si>
  <si>
    <t>1:45</t>
  </si>
  <si>
    <t>1:04</t>
  </si>
  <si>
    <t>3:01</t>
  </si>
  <si>
    <t>1:11</t>
  </si>
  <si>
    <t>1:54</t>
  </si>
  <si>
    <t>1:05</t>
  </si>
  <si>
    <t>1:35</t>
  </si>
  <si>
    <t>4:34</t>
  </si>
  <si>
    <t>6:06</t>
  </si>
  <si>
    <t>3:31</t>
  </si>
  <si>
    <t>6:20</t>
  </si>
  <si>
    <t>6:08</t>
  </si>
  <si>
    <t>3:22</t>
  </si>
  <si>
    <t>2:35</t>
  </si>
  <si>
    <t>4:04</t>
  </si>
  <si>
    <t>4:49</t>
  </si>
  <si>
    <t>5:51</t>
  </si>
  <si>
    <t>4:57</t>
  </si>
  <si>
    <t>3:23</t>
  </si>
  <si>
    <t>Tab. C1-6web: Beendete Leistungsbezüge des Elterngeldes für im Jahr 2013 geborene Kinder nach Erwerbsbeteiligung der Beziehenden vor der Geburt und Ländern sowie Väterbeteiligung* für in den Jahren 2008 bis 2013 geborene Kinder nach Ländern (in %)</t>
  </si>
  <si>
    <t>Tab. C1-7web: Beendete Leistungsbezüge* des Elterngeldes für in den Jahren 2009 bis 2013 geborene Kinder nach Bezugsdauer und Geschlecht der Beziehenden</t>
  </si>
  <si>
    <t>Tab. C1-8web: Nutzung organisierter Förderangebote durch unter 2-Jährige und ihre Eltern 2013/14 nach Art des Angebots, höchstem allgemeinbildenden Schulabschluss der Eltern und Migrationshintergrund (in %)*</t>
  </si>
  <si>
    <t>Tab. C1-9web: Anteil der 2- bis unter 6-Jährigen, die zusätzliche Bildungsangebote nutzen, 2013/14 nach Altersjahren, Geschlecht, höchstem allgemeinbildenden Schulabschluss der Eltern und Migrationshintergrund (in %)*</t>
  </si>
  <si>
    <t>Abb. C1-4A:  Zeitaufwand von Müttern und Vätern für Kinderbetreuung in Haushalten mit Kindern unter 6 Jahren 2001/02 und 2012/13 (in Minuten pro Tag)</t>
  </si>
  <si>
    <t>Zeit für Kinder</t>
  </si>
  <si>
    <t>Ausreichend</t>
  </si>
  <si>
    <t>Teils/teils</t>
  </si>
  <si>
    <t>Nicht ausreichend</t>
  </si>
  <si>
    <t>Tab. C1-3web: Einschätzung von Müttern und Vätern, ob Zeit für Kinder ausreicht, in Haushalten mit Kindern unter 6 Jahren 2012/13 (in %)</t>
  </si>
  <si>
    <t>Darunter</t>
  </si>
  <si>
    <t>Nicht erwerbstätig</t>
  </si>
  <si>
    <t>Erwerbstätig</t>
  </si>
  <si>
    <t>in Alleinerziehenden-
haushalten</t>
  </si>
  <si>
    <t>Alter des jüngsten Kindes</t>
  </si>
  <si>
    <t>Unter 3 Jahre</t>
  </si>
  <si>
    <t>3 bis unter 6 Jahre</t>
  </si>
  <si>
    <t xml:space="preserve"> - </t>
  </si>
  <si>
    <t>Ostdeutschland</t>
  </si>
  <si>
    <t>Westdeutschland</t>
  </si>
  <si>
    <t>Wohnort</t>
  </si>
  <si>
    <t>Betreuungssituation des unter 6-jährigen Kindes</t>
  </si>
  <si>
    <t>Nutzung von Kindertageseinrichtungen/Tagespflege</t>
  </si>
  <si>
    <t>Ausschließliche Betreuung in der Familie</t>
  </si>
  <si>
    <t>Aktivität
Personengruppe</t>
  </si>
  <si>
    <t xml:space="preserve">Tab. C1-1web: Zeitaufwand von Müttern und Vätern für Kinderbetreuung in Haushalten mit Kindern unter 6 Jahren 2001/02 und 2012/13 nach Art, der Aktivität, Alter und Betreuungssituation des jüngsten Kindes und Wohnort (in Minuten pro Tag) </t>
  </si>
  <si>
    <t>Quelle: DJI, AID:A 2013/14</t>
  </si>
  <si>
    <t>Quelle: DJI, AID:A 2009; KiföG 2013; AID:A 2013/14</t>
  </si>
  <si>
    <t xml:space="preserve">Tab. C1-1web: Zeitaufwand von Müttern und Vätern für Kinderbetreuung in Alleinerziehenden- und Paarhaushalten mit Kindern im Alter von unter 6 Jahren 2001/02 und 2012/13 nach Art, der Aktivität, Alter und Betreuungssituation des jüngsten Kindes und Wohnort (in Minuten pro Tag) </t>
  </si>
  <si>
    <t>Tab. C1-2web: Zeitaufwand von Müttern und Vätern* für Kinderbetreuung als Haupt- und Nebenaktivität in Alleinerziehenden- und Paarhaushalten mit Kindern im Alter von unter 6 Jahren 2012/13 nach Erwerbstätigkeit der Mutter und Wochentagen (in Stunden und Minuten pro Tag)</t>
  </si>
  <si>
    <t>Tab. C1-3web: Einschätzung von Müttern und Vätern, ob Zeit für Kinder ausreicht, in Alleinerziehenden- und Paarhaushalten mit Kindern im Alter von unter 6 Jahren 2012/13 (in %)</t>
  </si>
  <si>
    <t>Altersgruppe</t>
  </si>
  <si>
    <t>Prager-Eltern-
Kind-Programm (PEKiP)</t>
  </si>
  <si>
    <t>Tab. C1-9web: Anteil der 2- bis unter 6-Jährigen, die zusätzliche Bildungsangebote nutzen, 2013/14 nach Altersjahren, Geschlecht, höchstem allgemeinbildenden Schulabschluss der Eltern und Migrationshintergrund (in %)</t>
  </si>
  <si>
    <t>Tab. C1-8web: Nutzung organisierter Förderangebote durch unter 2-Jährige und ihre Eltern 2013/14 nach Art des Angebots, höchstem allgemeinbildenden Schulabschluss der Eltern und Migrationshintergrund (in %)</t>
  </si>
  <si>
    <t>Tab. C1-2web: Zeitaufwand von Müttern und Vätern für Kinderbetreuung als Haupt- und Nebenaktivität in Haushalten mit Kindern unter 6 Jahren 2012/13 nach Erwerbstätigkeit der Mutter und Wochentagen (in Stunden und Minuten pro Tag)</t>
  </si>
  <si>
    <t>Tab. C1-5web: Tägliche Betreuung von unter 3-Jährigen durch die Mutter und den Vater nach Stunden sowie Anteil der ausschließlich in der Familie betreuten Kinder 2009, 2013 und 2014 nach Altersjahren (in %)</t>
  </si>
  <si>
    <t>Tab. C1-6web: Beendete Leistungsbezüge des Elterngeldes für im Jahr 2013 geborene Kinder nach Erwerbsbeteiligung der Beziehenden vor der Geburt und Ländern sowie Väterbeteiligung für in den Jahren 2008 bis 2013 geborene Kinder nach Ländern (in %)</t>
  </si>
  <si>
    <t>Tab. C1-7web: Beendete Leistungsbezüge des Elterngeldes für in den Jahren 2009 bis 2013 geborene Kinder nach Bezugsdauer und Geschlecht der Beziehenden</t>
  </si>
  <si>
    <t>* Aufgrund der zu kleinen Fallzahlen sind keine Aussagen zu alleinerziehenden Männern möglich.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</si>
</sst>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
    <numFmt numFmtId="165" formatCode="#\ ###\ ##0;\-#\ ###\ ##0;\-;@"/>
    <numFmt numFmtId="166" formatCode="_-* #,##0.00\ [$€-1]_-;\-* #,##0.00\ [$€-1]_-;_-* &quot;-&quot;??\ [$€-1]_-"/>
    <numFmt numFmtId="167" formatCode="\(0.0\)"/>
    <numFmt numFmtId="168" formatCode="#,##0.0"/>
    <numFmt numFmtId="169" formatCode="#,##0_);\(#,##0\)"/>
    <numFmt numFmtId="170" formatCode="h:mm;@"/>
    <numFmt numFmtId="171" formatCode="##\ ##"/>
    <numFmt numFmtId="172" formatCode="##\ ##\ #"/>
    <numFmt numFmtId="173" formatCode="##\ ##\ ##"/>
    <numFmt numFmtId="174" formatCode="##\ ##\ ##\ ###"/>
    <numFmt numFmtId="175" formatCode="\ #\ ###\ ###\ ##0\ \ ;\ \–###\ ###\ ##0\ \ ;\ * \–\ \ ;\ * @\ \ "/>
    <numFmt numFmtId="176" formatCode="_(* #,##0.00_);_(* \(#,##0.00\);_(* &quot;-&quot;??_);_(@_)"/>
    <numFmt numFmtId="177" formatCode="_(&quot;€&quot;* #,##0.00_);_(&quot;€&quot;* \(#,##0.00\);_(&quot;€&quot;* &quot;-&quot;??_);_(@_)"/>
    <numFmt numFmtId="178" formatCode="_-* #,##0.00\ _D_M_-;\-* #,##0.00\ _D_M_-;_-* &quot;-&quot;??\ _D_M_-;_-@_-"/>
    <numFmt numFmtId="179" formatCode="###\ ###\ ###\ \ ;\-###\ ###\ ###\ \ ;\-\ \ ;@\ *."/>
  </numFmts>
  <fonts count="48">
    <font>
      <sz val="10"/>
      <name val="Arial"/>
    </font>
    <font>
      <sz val="9"/>
      <name val="Arial"/>
      <family val="2"/>
    </font>
    <font>
      <sz val="8.5"/>
      <name val="Arial"/>
      <family val="2"/>
    </font>
    <font>
      <sz val="10"/>
      <name val="Arial"/>
      <family val="2"/>
    </font>
    <font>
      <vertAlign val="superscript"/>
      <sz val="9"/>
      <name val="Arial"/>
      <family val="2"/>
    </font>
    <font>
      <sz val="12"/>
      <name val="MetaNormalLF-Roman"/>
    </font>
    <font>
      <b/>
      <sz val="10"/>
      <name val="Arial"/>
      <family val="2"/>
    </font>
    <font>
      <sz val="10"/>
      <name val="Arial"/>
      <family val="2"/>
    </font>
    <font>
      <sz val="8.5"/>
      <color indexed="8"/>
      <name val="Arial"/>
      <family val="2"/>
    </font>
    <font>
      <sz val="10"/>
      <name val="Courier"/>
      <family val="3"/>
    </font>
    <font>
      <u/>
      <sz val="10"/>
      <color indexed="12"/>
      <name val="Arial"/>
      <family val="2"/>
    </font>
    <font>
      <sz val="10"/>
      <color indexed="8"/>
      <name val="Arial"/>
      <family val="2"/>
    </font>
    <font>
      <b/>
      <sz val="18"/>
      <color indexed="60"/>
      <name val="Cambria"/>
      <family val="2"/>
    </font>
    <font>
      <b/>
      <sz val="15"/>
      <color indexed="60"/>
      <name val="Calibri"/>
      <family val="2"/>
    </font>
    <font>
      <b/>
      <sz val="13"/>
      <color indexed="60"/>
      <name val="Calibri"/>
      <family val="2"/>
    </font>
    <font>
      <b/>
      <sz val="11"/>
      <color indexed="60"/>
      <name val="Calibri"/>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19"/>
      <name val="Calibri"/>
      <family val="2"/>
    </font>
    <font>
      <sz val="11"/>
      <color indexed="20"/>
      <name val="Calibri"/>
      <family val="2"/>
    </font>
    <font>
      <sz val="12"/>
      <name val="Arial"/>
      <family val="2"/>
    </font>
    <font>
      <b/>
      <sz val="8"/>
      <name val="Arial"/>
      <family val="2"/>
    </font>
    <font>
      <sz val="11"/>
      <color indexed="10"/>
      <name val="Calibri"/>
      <family val="2"/>
    </font>
    <font>
      <b/>
      <sz val="11"/>
      <color indexed="9"/>
      <name val="Calibri"/>
      <family val="2"/>
    </font>
    <font>
      <sz val="10"/>
      <color indexed="9"/>
      <name val="Arial"/>
      <family val="2"/>
    </font>
    <font>
      <sz val="8"/>
      <name val="Times New Roman"/>
      <family val="1"/>
    </font>
    <font>
      <sz val="7"/>
      <name val="Arial"/>
      <family val="2"/>
    </font>
    <font>
      <sz val="10"/>
      <name val="Helvetica-Narrow"/>
      <family val="2"/>
    </font>
    <font>
      <sz val="10"/>
      <name val="MetaNormalLF-Roman"/>
    </font>
    <font>
      <b/>
      <sz val="11"/>
      <name val="Arial"/>
      <family val="2"/>
    </font>
    <font>
      <i/>
      <sz val="11"/>
      <name val="Arial"/>
      <family val="2"/>
    </font>
    <font>
      <sz val="11"/>
      <name val="Arial"/>
      <family val="2"/>
    </font>
    <font>
      <b/>
      <sz val="9"/>
      <name val="Arial"/>
      <family val="2"/>
    </font>
    <font>
      <b/>
      <sz val="9"/>
      <name val="Symbol"/>
      <family val="1"/>
      <charset val="2"/>
    </font>
    <font>
      <sz val="11"/>
      <color theme="1"/>
      <name val="Calibri"/>
      <family val="2"/>
      <scheme val="minor"/>
    </font>
    <font>
      <u/>
      <sz val="10"/>
      <color theme="10"/>
      <name val="Courier"/>
      <family val="3"/>
    </font>
    <font>
      <u/>
      <sz val="10"/>
      <color theme="10"/>
      <name val="Arial"/>
      <family val="2"/>
    </font>
    <font>
      <sz val="10"/>
      <color theme="1"/>
      <name val="Arial"/>
      <family val="2"/>
    </font>
    <font>
      <sz val="9"/>
      <color theme="1"/>
      <name val="Arial"/>
      <family val="2"/>
    </font>
    <font>
      <i/>
      <sz val="10"/>
      <color theme="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8"/>
      </patternFill>
    </fill>
    <fill>
      <patternFill patternType="solid">
        <fgColor indexed="22"/>
        <bgColor indexed="64"/>
      </patternFill>
    </fill>
    <fill>
      <patternFill patternType="solid">
        <fgColor indexed="55"/>
      </patternFill>
    </fill>
    <fill>
      <patternFill patternType="solid">
        <fgColor rgb="FFC6D9F1"/>
        <bgColor indexed="64"/>
      </patternFill>
    </fill>
    <fill>
      <patternFill patternType="solid">
        <fgColor theme="0"/>
        <bgColor indexed="64"/>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33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171" fontId="33" fillId="0" borderId="1">
      <alignment horizontal="left"/>
    </xf>
    <xf numFmtId="171" fontId="33" fillId="0" borderId="1">
      <alignment horizontal="left"/>
    </xf>
    <xf numFmtId="171" fontId="33" fillId="0" borderId="2">
      <alignment horizontal="left"/>
    </xf>
    <xf numFmtId="171" fontId="33" fillId="0" borderId="2">
      <alignment horizontal="left"/>
    </xf>
    <xf numFmtId="171" fontId="33" fillId="0" borderId="1">
      <alignment horizontal="left"/>
    </xf>
    <xf numFmtId="0" fontId="11" fillId="11"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172" fontId="33" fillId="0" borderId="1">
      <alignment horizontal="left"/>
    </xf>
    <xf numFmtId="172" fontId="33" fillId="0" borderId="1">
      <alignment horizontal="left"/>
    </xf>
    <xf numFmtId="172" fontId="33" fillId="0" borderId="2">
      <alignment horizontal="left"/>
    </xf>
    <xf numFmtId="172" fontId="33" fillId="0" borderId="2">
      <alignment horizontal="left"/>
    </xf>
    <xf numFmtId="172" fontId="33" fillId="0" borderId="1">
      <alignment horizontal="left"/>
    </xf>
    <xf numFmtId="173" fontId="33" fillId="0" borderId="1">
      <alignment horizontal="left"/>
    </xf>
    <xf numFmtId="173" fontId="33" fillId="0" borderId="1">
      <alignment horizontal="left"/>
    </xf>
    <xf numFmtId="173" fontId="33" fillId="0" borderId="2">
      <alignment horizontal="left"/>
    </xf>
    <xf numFmtId="173" fontId="33" fillId="0" borderId="2">
      <alignment horizontal="left"/>
    </xf>
    <xf numFmtId="173" fontId="33" fillId="0" borderId="1">
      <alignment horizontal="left"/>
    </xf>
    <xf numFmtId="0" fontId="32" fillId="16" borderId="0" applyNumberFormat="0" applyBorder="0" applyAlignment="0" applyProtection="0"/>
    <xf numFmtId="0" fontId="32" fillId="9"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174" fontId="33" fillId="0" borderId="1">
      <alignment horizontal="left"/>
    </xf>
    <xf numFmtId="174" fontId="33" fillId="0" borderId="1">
      <alignment horizontal="left"/>
    </xf>
    <xf numFmtId="174" fontId="33" fillId="0" borderId="2">
      <alignment horizontal="left"/>
    </xf>
    <xf numFmtId="174" fontId="33" fillId="0" borderId="2">
      <alignment horizontal="left"/>
    </xf>
    <xf numFmtId="174" fontId="33" fillId="0" borderId="1">
      <alignment horizontal="left"/>
    </xf>
    <xf numFmtId="0" fontId="17" fillId="18"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8" borderId="0" applyNumberFormat="0" applyBorder="0" applyAlignment="0" applyProtection="0"/>
    <xf numFmtId="0" fontId="17" fillId="20" borderId="0" applyNumberFormat="0" applyBorder="0" applyAlignment="0" applyProtection="0"/>
    <xf numFmtId="0" fontId="18" fillId="8" borderId="3" applyNumberFormat="0" applyAlignment="0" applyProtection="0"/>
    <xf numFmtId="175" fontId="34" fillId="0" borderId="0">
      <alignment horizontal="right"/>
    </xf>
    <xf numFmtId="0" fontId="19" fillId="8" borderId="4" applyNumberFormat="0" applyAlignment="0" applyProtection="0"/>
    <xf numFmtId="0" fontId="20" fillId="0" borderId="1"/>
    <xf numFmtId="176" fontId="3"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0" fontId="21" fillId="15" borderId="4" applyNumberFormat="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3" fillId="0" borderId="0" applyNumberFormat="0" applyFill="0" applyBorder="0" applyAlignment="0" applyProtection="0"/>
    <xf numFmtId="166"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77"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0" fontId="24" fillId="23" borderId="0">
      <alignment horizontal="right" vertical="top" wrapText="1"/>
    </xf>
    <xf numFmtId="0" fontId="25" fillId="4" borderId="0" applyNumberFormat="0" applyBorder="0" applyAlignment="0" applyProtection="0"/>
    <xf numFmtId="169" fontId="43"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69" fontId="43" fillId="0" borderId="0" applyNumberFormat="0" applyFill="0" applyBorder="0" applyAlignment="0" applyProtection="0"/>
    <xf numFmtId="0" fontId="10" fillId="0" borderId="0" applyNumberFormat="0" applyFill="0" applyBorder="0" applyAlignment="0" applyProtection="0">
      <alignment vertical="top"/>
      <protection locked="0"/>
    </xf>
    <xf numFmtId="0" fontId="44" fillId="0" borderId="0" applyNumberForma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6"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0" fontId="20" fillId="24" borderId="6">
      <alignment wrapText="1"/>
    </xf>
    <xf numFmtId="0" fontId="20" fillId="24" borderId="7"/>
    <xf numFmtId="0" fontId="20" fillId="24" borderId="8"/>
    <xf numFmtId="0" fontId="20" fillId="24" borderId="9">
      <alignment horizontal="center" wrapText="1"/>
    </xf>
    <xf numFmtId="0" fontId="26" fillId="15" borderId="0" applyNumberFormat="0" applyBorder="0" applyAlignment="0" applyProtection="0"/>
    <xf numFmtId="0" fontId="3" fillId="0" borderId="0"/>
    <xf numFmtId="0" fontId="3" fillId="10" borderId="10" applyNumberFormat="0" applyFont="0" applyAlignment="0" applyProtection="0"/>
    <xf numFmtId="9" fontId="3" fillId="0" borderId="0" applyFont="0" applyFill="0" applyBorder="0" applyAlignment="0" applyProtection="0"/>
    <xf numFmtId="0" fontId="20" fillId="24" borderId="1"/>
    <xf numFmtId="0" fontId="27" fillId="3" borderId="0" applyNumberFormat="0" applyBorder="0" applyAlignment="0" applyProtection="0"/>
    <xf numFmtId="0" fontId="42" fillId="0" borderId="0"/>
    <xf numFmtId="0" fontId="3" fillId="0" borderId="0"/>
    <xf numFmtId="0" fontId="42" fillId="0" borderId="0"/>
    <xf numFmtId="0" fontId="3" fillId="0" borderId="0"/>
    <xf numFmtId="0" fontId="45"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5" fillId="0" borderId="0"/>
    <xf numFmtId="0" fontId="3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5"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5" fillId="0" borderId="0"/>
    <xf numFmtId="0" fontId="3" fillId="0" borderId="0"/>
    <xf numFmtId="0" fontId="3" fillId="0" borderId="0"/>
    <xf numFmtId="0" fontId="3" fillId="0" borderId="0"/>
    <xf numFmtId="0" fontId="3" fillId="0" borderId="0"/>
    <xf numFmtId="0" fontId="45" fillId="0" borderId="0"/>
    <xf numFmtId="0" fontId="45" fillId="0" borderId="0"/>
    <xf numFmtId="0" fontId="45" fillId="0" borderId="0"/>
    <xf numFmtId="0" fontId="11" fillId="0" borderId="0"/>
    <xf numFmtId="0" fontId="11" fillId="0" borderId="0"/>
    <xf numFmtId="0" fontId="11" fillId="0" borderId="0"/>
    <xf numFmtId="0" fontId="11" fillId="0" borderId="0"/>
    <xf numFmtId="0" fontId="28" fillId="0" borderId="0"/>
    <xf numFmtId="0" fontId="45" fillId="0" borderId="0"/>
    <xf numFmtId="0" fontId="45" fillId="0" borderId="0"/>
    <xf numFmtId="0" fontId="11" fillId="0" borderId="0"/>
    <xf numFmtId="0" fontId="11" fillId="0" borderId="0"/>
    <xf numFmtId="0" fontId="11" fillId="0" borderId="0"/>
    <xf numFmtId="0" fontId="3" fillId="0" borderId="0" applyNumberFormat="0" applyFont="0" applyFill="0" applyBorder="0" applyAlignment="0" applyProtection="0"/>
    <xf numFmtId="165" fontId="5" fillId="0" borderId="0"/>
    <xf numFmtId="0" fontId="3" fillId="0" borderId="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69" fontId="9" fillId="0" borderId="0"/>
    <xf numFmtId="0" fontId="3" fillId="0" borderId="0" applyNumberFormat="0" applyFill="0" applyBorder="0" applyAlignment="0" applyProtection="0"/>
    <xf numFmtId="0" fontId="3"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 fillId="0" borderId="0"/>
    <xf numFmtId="0" fontId="42" fillId="0" borderId="0"/>
    <xf numFmtId="0" fontId="42" fillId="0" borderId="0"/>
    <xf numFmtId="0" fontId="42" fillId="0" borderId="0"/>
    <xf numFmtId="0" fontId="29" fillId="24" borderId="0"/>
    <xf numFmtId="0" fontId="13" fillId="0" borderId="11" applyNumberFormat="0" applyFill="0" applyAlignment="0" applyProtection="0"/>
    <xf numFmtId="0" fontId="14" fillId="0" borderId="12" applyNumberFormat="0" applyFill="0" applyAlignment="0" applyProtection="0"/>
    <xf numFmtId="0" fontId="15" fillId="0" borderId="13" applyNumberFormat="0" applyFill="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30" fillId="0" borderId="14" applyNumberFormat="0" applyFill="0" applyAlignment="0" applyProtection="0"/>
    <xf numFmtId="179" fontId="20" fillId="0" borderId="0">
      <alignment vertical="center"/>
    </xf>
    <xf numFmtId="0" fontId="30" fillId="0" borderId="0" applyNumberFormat="0" applyFill="0" applyBorder="0" applyAlignment="0" applyProtection="0"/>
    <xf numFmtId="0" fontId="31" fillId="25" borderId="15" applyNumberFormat="0" applyAlignment="0" applyProtection="0"/>
  </cellStyleXfs>
  <cellXfs count="292">
    <xf numFmtId="0" fontId="0" fillId="0" borderId="0" xfId="0"/>
    <xf numFmtId="0" fontId="3" fillId="0" borderId="0" xfId="261"/>
    <xf numFmtId="0" fontId="1" fillId="0" borderId="16" xfId="261" applyFont="1" applyFill="1" applyBorder="1" applyAlignment="1">
      <alignment horizontal="left" vertical="center" wrapText="1"/>
    </xf>
    <xf numFmtId="0" fontId="3" fillId="0" borderId="0" xfId="260" applyAlignment="1">
      <alignment wrapText="1"/>
    </xf>
    <xf numFmtId="0" fontId="1" fillId="26" borderId="16" xfId="261" applyFont="1" applyFill="1" applyBorder="1" applyAlignment="1">
      <alignment horizontal="left" vertical="center" wrapText="1"/>
    </xf>
    <xf numFmtId="165" fontId="1" fillId="0" borderId="0" xfId="260" applyNumberFormat="1" applyFont="1"/>
    <xf numFmtId="0" fontId="3" fillId="0" borderId="0" xfId="261" applyFill="1"/>
    <xf numFmtId="0" fontId="1" fillId="0" borderId="17" xfId="261" applyFont="1" applyFill="1" applyBorder="1" applyAlignment="1">
      <alignment horizontal="left" vertical="center" wrapText="1"/>
    </xf>
    <xf numFmtId="164" fontId="1" fillId="0" borderId="18" xfId="261" applyNumberFormat="1" applyFont="1" applyFill="1" applyBorder="1" applyAlignment="1">
      <alignment vertical="center" wrapText="1"/>
    </xf>
    <xf numFmtId="164" fontId="1" fillId="0" borderId="0" xfId="261" applyNumberFormat="1" applyFont="1" applyFill="1" applyBorder="1" applyAlignment="1">
      <alignment vertical="center" wrapText="1"/>
    </xf>
    <xf numFmtId="164" fontId="1" fillId="0" borderId="8" xfId="261" applyNumberFormat="1" applyFont="1" applyFill="1" applyBorder="1" applyAlignment="1">
      <alignment vertical="center" wrapText="1"/>
    </xf>
    <xf numFmtId="0" fontId="1" fillId="27" borderId="16" xfId="261" applyFont="1" applyFill="1" applyBorder="1" applyAlignment="1">
      <alignment horizontal="left" vertical="center" wrapText="1"/>
    </xf>
    <xf numFmtId="0" fontId="44" fillId="0" borderId="0" xfId="216" applyNumberFormat="1" applyFont="1" applyBorder="1" applyAlignment="1" applyProtection="1">
      <alignment horizontal="left" vertical="center"/>
    </xf>
    <xf numFmtId="0" fontId="46" fillId="0" borderId="16" xfId="0" applyFont="1" applyBorder="1"/>
    <xf numFmtId="164" fontId="1" fillId="0" borderId="0" xfId="261" applyNumberFormat="1" applyFont="1" applyFill="1" applyBorder="1" applyAlignment="1">
      <alignment horizontal="right" vertical="center" wrapText="1" indent="2"/>
    </xf>
    <xf numFmtId="164" fontId="1" fillId="0" borderId="7" xfId="261" applyNumberFormat="1" applyFont="1" applyFill="1" applyBorder="1" applyAlignment="1">
      <alignment horizontal="right" vertical="center" wrapText="1" indent="2"/>
    </xf>
    <xf numFmtId="164" fontId="1" fillId="0" borderId="19" xfId="261" applyNumberFormat="1" applyFont="1" applyFill="1" applyBorder="1" applyAlignment="1">
      <alignment horizontal="right" vertical="center" wrapText="1" indent="2"/>
    </xf>
    <xf numFmtId="0" fontId="44" fillId="0" borderId="0" xfId="216" applyNumberFormat="1" applyFont="1" applyBorder="1" applyAlignment="1" applyProtection="1">
      <alignment horizontal="left" vertical="center"/>
    </xf>
    <xf numFmtId="0" fontId="44" fillId="0" borderId="0" xfId="216" applyNumberFormat="1" applyFont="1" applyBorder="1" applyAlignment="1" applyProtection="1">
      <alignment horizontal="left" vertical="center"/>
    </xf>
    <xf numFmtId="0" fontId="45" fillId="0" borderId="0" xfId="242"/>
    <xf numFmtId="0" fontId="3" fillId="0" borderId="16" xfId="260" applyNumberFormat="1" applyFont="1" applyBorder="1"/>
    <xf numFmtId="0" fontId="3" fillId="0" borderId="16" xfId="260" applyNumberFormat="1" applyFont="1" applyBorder="1" applyAlignment="1">
      <alignment horizontal="left" wrapText="1" indent="2"/>
    </xf>
    <xf numFmtId="0" fontId="44" fillId="0" borderId="0" xfId="216" applyNumberFormat="1" applyFont="1" applyBorder="1" applyAlignment="1" applyProtection="1">
      <alignment horizontal="left" vertical="center"/>
    </xf>
    <xf numFmtId="0" fontId="1" fillId="0" borderId="20" xfId="261" applyFont="1" applyFill="1" applyBorder="1" applyAlignment="1">
      <alignment horizontal="left" vertical="center" wrapText="1"/>
    </xf>
    <xf numFmtId="0" fontId="1" fillId="27" borderId="17" xfId="261" applyFont="1" applyFill="1" applyBorder="1" applyAlignment="1">
      <alignment horizontal="left" vertical="center" wrapText="1"/>
    </xf>
    <xf numFmtId="0" fontId="45" fillId="0" borderId="0" xfId="242" applyBorder="1"/>
    <xf numFmtId="167" fontId="1" fillId="27" borderId="7" xfId="261" applyNumberFormat="1" applyFont="1" applyFill="1" applyBorder="1" applyAlignment="1">
      <alignment horizontal="right" vertical="center" wrapText="1" indent="2"/>
    </xf>
    <xf numFmtId="164" fontId="1" fillId="27" borderId="7" xfId="261" applyNumberFormat="1" applyFont="1" applyFill="1" applyBorder="1" applyAlignment="1">
      <alignment horizontal="right" vertical="center" wrapText="1" indent="2"/>
    </xf>
    <xf numFmtId="164" fontId="1" fillId="27" borderId="0" xfId="261" applyNumberFormat="1" applyFont="1" applyFill="1" applyBorder="1" applyAlignment="1">
      <alignment horizontal="right" vertical="center" wrapText="1" indent="2"/>
    </xf>
    <xf numFmtId="167" fontId="1" fillId="27" borderId="9" xfId="261" applyNumberFormat="1" applyFont="1" applyFill="1" applyBorder="1" applyAlignment="1">
      <alignment horizontal="right" vertical="center" wrapText="1" indent="2"/>
    </xf>
    <xf numFmtId="164" fontId="1" fillId="27" borderId="9" xfId="261" applyNumberFormat="1" applyFont="1" applyFill="1" applyBorder="1" applyAlignment="1">
      <alignment horizontal="right" vertical="center" wrapText="1" indent="2"/>
    </xf>
    <xf numFmtId="164" fontId="1" fillId="27" borderId="8" xfId="261" applyNumberFormat="1" applyFont="1" applyFill="1" applyBorder="1" applyAlignment="1">
      <alignment horizontal="right" vertical="center" wrapText="1" indent="2"/>
    </xf>
    <xf numFmtId="0" fontId="1" fillId="0" borderId="16" xfId="261" applyFont="1" applyFill="1" applyBorder="1" applyAlignment="1">
      <alignment horizontal="left" vertical="center" wrapText="1" indent="1"/>
    </xf>
    <xf numFmtId="0" fontId="1" fillId="28" borderId="1" xfId="261" applyFont="1" applyFill="1" applyBorder="1" applyAlignment="1">
      <alignment horizontal="center" vertical="center" wrapText="1"/>
    </xf>
    <xf numFmtId="0" fontId="1" fillId="28" borderId="21" xfId="261" applyFont="1" applyFill="1" applyBorder="1" applyAlignment="1">
      <alignment horizontal="center" vertical="center" wrapText="1"/>
    </xf>
    <xf numFmtId="0" fontId="1" fillId="28" borderId="16" xfId="261" applyFont="1" applyFill="1" applyBorder="1" applyAlignment="1">
      <alignment horizontal="left" vertical="center" wrapText="1" indent="1"/>
    </xf>
    <xf numFmtId="0" fontId="1" fillId="28" borderId="16" xfId="261" applyFont="1" applyFill="1" applyBorder="1" applyAlignment="1">
      <alignment horizontal="left" vertical="center" wrapText="1"/>
    </xf>
    <xf numFmtId="0" fontId="3" fillId="28" borderId="16" xfId="260" applyNumberFormat="1" applyFont="1" applyFill="1" applyBorder="1"/>
    <xf numFmtId="0" fontId="45" fillId="28" borderId="1" xfId="242" applyFont="1" applyFill="1" applyBorder="1" applyAlignment="1">
      <alignment horizontal="center"/>
    </xf>
    <xf numFmtId="0" fontId="45" fillId="28" borderId="21" xfId="242" applyFont="1" applyFill="1" applyBorder="1" applyAlignment="1">
      <alignment horizontal="center"/>
    </xf>
    <xf numFmtId="0" fontId="3" fillId="28" borderId="16" xfId="260" applyNumberFormat="1" applyFont="1" applyFill="1" applyBorder="1" applyAlignment="1">
      <alignment horizontal="left" wrapText="1" indent="2"/>
    </xf>
    <xf numFmtId="0" fontId="1" fillId="28" borderId="19" xfId="261" applyFont="1" applyFill="1" applyBorder="1" applyAlignment="1">
      <alignment horizontal="center" vertical="center" wrapText="1"/>
    </xf>
    <xf numFmtId="0" fontId="1" fillId="28" borderId="22" xfId="261" applyFont="1" applyFill="1" applyBorder="1" applyAlignment="1">
      <alignment horizontal="center" vertical="center" wrapText="1"/>
    </xf>
    <xf numFmtId="1" fontId="1" fillId="28" borderId="1" xfId="261" applyNumberFormat="1" applyFont="1" applyFill="1" applyBorder="1" applyAlignment="1">
      <alignment horizontal="center" vertical="center" wrapText="1"/>
    </xf>
    <xf numFmtId="0" fontId="1" fillId="28" borderId="1" xfId="261" applyNumberFormat="1" applyFont="1" applyFill="1" applyBorder="1" applyAlignment="1">
      <alignment horizontal="center" vertical="center" wrapText="1"/>
    </xf>
    <xf numFmtId="1" fontId="1" fillId="28" borderId="21" xfId="261" applyNumberFormat="1" applyFont="1" applyFill="1" applyBorder="1" applyAlignment="1">
      <alignment horizontal="center" vertical="center" wrapText="1"/>
    </xf>
    <xf numFmtId="164" fontId="1" fillId="28" borderId="0" xfId="261" applyNumberFormat="1" applyFont="1" applyFill="1" applyBorder="1" applyAlignment="1">
      <alignment vertical="center" wrapText="1"/>
    </xf>
    <xf numFmtId="164" fontId="1" fillId="28" borderId="7" xfId="261" applyNumberFormat="1" applyFont="1" applyFill="1" applyBorder="1" applyAlignment="1">
      <alignment horizontal="right" vertical="center" wrapText="1" indent="2"/>
    </xf>
    <xf numFmtId="0" fontId="1" fillId="29" borderId="1" xfId="261" applyFont="1" applyFill="1" applyBorder="1" applyAlignment="1">
      <alignment horizontal="center" vertical="center" wrapText="1"/>
    </xf>
    <xf numFmtId="0" fontId="1" fillId="28" borderId="23" xfId="261" applyFont="1" applyFill="1" applyBorder="1" applyAlignment="1">
      <alignment horizontal="center" vertical="center" wrapText="1"/>
    </xf>
    <xf numFmtId="164" fontId="1" fillId="28" borderId="0" xfId="261" applyNumberFormat="1" applyFont="1" applyFill="1" applyBorder="1" applyAlignment="1">
      <alignment horizontal="right" vertical="center" wrapText="1" indent="2"/>
    </xf>
    <xf numFmtId="0" fontId="46" fillId="28" borderId="1" xfId="0" applyFont="1" applyFill="1" applyBorder="1" applyAlignment="1">
      <alignment horizontal="center" vertical="center"/>
    </xf>
    <xf numFmtId="0" fontId="46" fillId="28" borderId="21" xfId="0" applyFont="1" applyFill="1" applyBorder="1" applyAlignment="1">
      <alignment horizontal="center" vertical="center"/>
    </xf>
    <xf numFmtId="167" fontId="1" fillId="28" borderId="7" xfId="261" applyNumberFormat="1" applyFont="1" applyFill="1" applyBorder="1" applyAlignment="1">
      <alignment horizontal="right" vertical="center" wrapText="1" indent="2"/>
    </xf>
    <xf numFmtId="167" fontId="1" fillId="28" borderId="0" xfId="261" applyNumberFormat="1" applyFont="1" applyFill="1" applyBorder="1" applyAlignment="1">
      <alignment horizontal="right" vertical="center" wrapText="1" indent="2"/>
    </xf>
    <xf numFmtId="0" fontId="1" fillId="28" borderId="19" xfId="261" applyFont="1" applyFill="1" applyBorder="1" applyAlignment="1">
      <alignment horizontal="center" vertical="center" wrapText="1"/>
    </xf>
    <xf numFmtId="0" fontId="1" fillId="28" borderId="20" xfId="261" applyFont="1" applyFill="1" applyBorder="1" applyAlignment="1">
      <alignment horizontal="center" vertical="center" wrapText="1"/>
    </xf>
    <xf numFmtId="0" fontId="1" fillId="28" borderId="21" xfId="261" applyFont="1" applyFill="1" applyBorder="1" applyAlignment="1">
      <alignment horizontal="center" vertical="center" wrapText="1"/>
    </xf>
    <xf numFmtId="164" fontId="1" fillId="28" borderId="16" xfId="261" applyNumberFormat="1" applyFont="1" applyFill="1" applyBorder="1" applyAlignment="1">
      <alignment horizontal="center" vertical="center" wrapText="1"/>
    </xf>
    <xf numFmtId="0" fontId="1" fillId="28" borderId="22" xfId="261" applyFont="1" applyFill="1" applyBorder="1" applyAlignment="1">
      <alignment horizontal="center" vertical="center" wrapText="1"/>
    </xf>
    <xf numFmtId="164" fontId="1" fillId="0" borderId="7" xfId="261" applyNumberFormat="1" applyFont="1" applyFill="1" applyBorder="1" applyAlignment="1">
      <alignment horizontal="center" vertical="center" wrapText="1"/>
    </xf>
    <xf numFmtId="164" fontId="1" fillId="28" borderId="7" xfId="261" applyNumberFormat="1" applyFont="1" applyFill="1" applyBorder="1" applyAlignment="1">
      <alignment horizontal="center" vertical="center" wrapText="1"/>
    </xf>
    <xf numFmtId="164" fontId="1" fillId="27" borderId="7" xfId="261" applyNumberFormat="1" applyFont="1" applyFill="1" applyBorder="1" applyAlignment="1">
      <alignment horizontal="center" vertical="center" wrapText="1"/>
    </xf>
    <xf numFmtId="167" fontId="1" fillId="28" borderId="7" xfId="261" applyNumberFormat="1" applyFont="1" applyFill="1" applyBorder="1" applyAlignment="1">
      <alignment horizontal="center" vertical="center" wrapText="1"/>
    </xf>
    <xf numFmtId="164" fontId="1" fillId="27" borderId="9" xfId="261" applyNumberFormat="1" applyFont="1" applyFill="1" applyBorder="1" applyAlignment="1">
      <alignment horizontal="center" vertical="center" wrapText="1"/>
    </xf>
    <xf numFmtId="167" fontId="1" fillId="27" borderId="7" xfId="261" applyNumberFormat="1" applyFont="1" applyFill="1" applyBorder="1" applyAlignment="1">
      <alignment horizontal="center" vertical="center" wrapText="1"/>
    </xf>
    <xf numFmtId="164" fontId="1" fillId="0" borderId="16" xfId="261" applyNumberFormat="1" applyFont="1" applyFill="1" applyBorder="1" applyAlignment="1">
      <alignment horizontal="center" vertical="center" wrapText="1"/>
    </xf>
    <xf numFmtId="164" fontId="1" fillId="27" borderId="16" xfId="261" applyNumberFormat="1" applyFont="1" applyFill="1" applyBorder="1" applyAlignment="1">
      <alignment horizontal="center" vertical="center" wrapText="1"/>
    </xf>
    <xf numFmtId="164" fontId="1" fillId="27" borderId="17" xfId="261" applyNumberFormat="1" applyFont="1" applyFill="1" applyBorder="1" applyAlignment="1">
      <alignment horizontal="center" vertical="center" wrapText="1"/>
    </xf>
    <xf numFmtId="164" fontId="1" fillId="0" borderId="0" xfId="261" applyNumberFormat="1" applyFont="1" applyFill="1" applyBorder="1" applyAlignment="1">
      <alignment horizontal="center" vertical="center" wrapText="1"/>
    </xf>
    <xf numFmtId="164" fontId="1" fillId="28" borderId="0" xfId="261" applyNumberFormat="1" applyFont="1" applyFill="1" applyBorder="1" applyAlignment="1">
      <alignment horizontal="center" vertical="center" wrapText="1"/>
    </xf>
    <xf numFmtId="164" fontId="1" fillId="27" borderId="0" xfId="261" applyNumberFormat="1" applyFont="1" applyFill="1" applyBorder="1" applyAlignment="1">
      <alignment horizontal="center" vertical="center" wrapText="1"/>
    </xf>
    <xf numFmtId="167" fontId="1" fillId="27" borderId="0" xfId="261" applyNumberFormat="1" applyFont="1" applyFill="1" applyBorder="1" applyAlignment="1">
      <alignment horizontal="center" vertical="center" wrapText="1"/>
    </xf>
    <xf numFmtId="167" fontId="1" fillId="28" borderId="0" xfId="261" applyNumberFormat="1" applyFont="1" applyFill="1" applyBorder="1" applyAlignment="1">
      <alignment horizontal="center" vertical="center" wrapText="1"/>
    </xf>
    <xf numFmtId="164" fontId="1" fillId="27" borderId="8" xfId="261" applyNumberFormat="1" applyFont="1" applyFill="1" applyBorder="1" applyAlignment="1">
      <alignment horizontal="center" vertical="center" wrapText="1"/>
    </xf>
    <xf numFmtId="0" fontId="3" fillId="0" borderId="0" xfId="261" applyAlignment="1">
      <alignment horizontal="center"/>
    </xf>
    <xf numFmtId="164" fontId="1" fillId="0" borderId="17" xfId="261" applyNumberFormat="1" applyFont="1" applyFill="1" applyBorder="1" applyAlignment="1">
      <alignment horizontal="center" vertical="center" wrapText="1"/>
    </xf>
    <xf numFmtId="164" fontId="1" fillId="26" borderId="16" xfId="261" applyNumberFormat="1" applyFont="1" applyFill="1" applyBorder="1" applyAlignment="1">
      <alignment horizontal="center" vertical="center" wrapText="1"/>
    </xf>
    <xf numFmtId="164" fontId="1" fillId="0" borderId="9" xfId="261" applyNumberFormat="1" applyFont="1" applyFill="1" applyBorder="1" applyAlignment="1">
      <alignment horizontal="center" vertical="center" wrapText="1"/>
    </xf>
    <xf numFmtId="164" fontId="1" fillId="26" borderId="7" xfId="261" applyNumberFormat="1" applyFont="1" applyFill="1" applyBorder="1" applyAlignment="1">
      <alignment horizontal="center" vertical="center" wrapText="1"/>
    </xf>
    <xf numFmtId="164" fontId="1" fillId="0" borderId="8" xfId="261" applyNumberFormat="1" applyFont="1" applyFill="1" applyBorder="1" applyAlignment="1">
      <alignment horizontal="center" vertical="center" wrapText="1"/>
    </xf>
    <xf numFmtId="164" fontId="1" fillId="26" borderId="0" xfId="261" applyNumberFormat="1" applyFont="1" applyFill="1" applyBorder="1" applyAlignment="1">
      <alignment horizontal="center" vertical="center" wrapText="1"/>
    </xf>
    <xf numFmtId="164" fontId="1" fillId="0" borderId="20" xfId="261" applyNumberFormat="1" applyFont="1" applyFill="1" applyBorder="1" applyAlignment="1">
      <alignment horizontal="center" vertical="center" wrapText="1"/>
    </xf>
    <xf numFmtId="164" fontId="1" fillId="0" borderId="19" xfId="261" applyNumberFormat="1" applyFont="1" applyFill="1" applyBorder="1" applyAlignment="1">
      <alignment horizontal="center" vertical="center" wrapText="1"/>
    </xf>
    <xf numFmtId="164" fontId="1" fillId="0" borderId="18" xfId="261" applyNumberFormat="1" applyFont="1" applyFill="1" applyBorder="1" applyAlignment="1">
      <alignment horizontal="center" vertical="center" wrapText="1"/>
    </xf>
    <xf numFmtId="165" fontId="1" fillId="0" borderId="0" xfId="260" applyNumberFormat="1" applyFont="1" applyAlignment="1">
      <alignment horizontal="center"/>
    </xf>
    <xf numFmtId="0" fontId="0" fillId="0" borderId="0" xfId="0" applyAlignment="1">
      <alignment horizontal="center"/>
    </xf>
    <xf numFmtId="0" fontId="44" fillId="0" borderId="0" xfId="216" applyNumberFormat="1" applyFont="1" applyBorder="1" applyAlignment="1" applyProtection="1">
      <alignment horizontal="center" vertical="center"/>
    </xf>
    <xf numFmtId="0" fontId="3" fillId="0" borderId="0" xfId="260" applyAlignment="1">
      <alignment horizontal="center" wrapText="1"/>
    </xf>
    <xf numFmtId="0" fontId="1" fillId="28" borderId="21" xfId="261" applyFont="1" applyFill="1" applyBorder="1" applyAlignment="1">
      <alignment horizontal="center" vertical="center" wrapText="1"/>
    </xf>
    <xf numFmtId="0" fontId="1" fillId="28" borderId="6" xfId="261" applyFont="1" applyFill="1" applyBorder="1" applyAlignment="1">
      <alignment horizontal="center" vertical="center" wrapText="1"/>
    </xf>
    <xf numFmtId="0" fontId="6" fillId="0" borderId="0" xfId="261" applyFont="1" applyBorder="1" applyAlignment="1">
      <alignment horizontal="left" vertical="center" wrapText="1"/>
    </xf>
    <xf numFmtId="169" fontId="37" fillId="0" borderId="0" xfId="311" applyFont="1" applyBorder="1"/>
    <xf numFmtId="169" fontId="9" fillId="0" borderId="0" xfId="311" applyBorder="1"/>
    <xf numFmtId="0" fontId="3" fillId="0" borderId="0" xfId="322" applyBorder="1"/>
    <xf numFmtId="169" fontId="38" fillId="0" borderId="0" xfId="311" applyFont="1" applyBorder="1"/>
    <xf numFmtId="169" fontId="9" fillId="0" borderId="0" xfId="311" applyBorder="1" applyAlignment="1">
      <alignment horizontal="left"/>
    </xf>
    <xf numFmtId="0" fontId="3" fillId="0" borderId="0" xfId="322" applyBorder="1" applyAlignment="1">
      <alignment horizontal="left"/>
    </xf>
    <xf numFmtId="169" fontId="37" fillId="0" borderId="0" xfId="311" applyFont="1" applyBorder="1" applyAlignment="1">
      <alignment horizontal="left"/>
    </xf>
    <xf numFmtId="169" fontId="39" fillId="0" borderId="0" xfId="311" applyFont="1" applyAlignment="1">
      <alignment horizontal="left"/>
    </xf>
    <xf numFmtId="169" fontId="9" fillId="0" borderId="0" xfId="311"/>
    <xf numFmtId="169" fontId="40" fillId="0" borderId="0" xfId="311" applyFont="1" applyAlignment="1">
      <alignment horizontal="right"/>
    </xf>
    <xf numFmtId="1" fontId="1" fillId="0" borderId="0" xfId="311" applyNumberFormat="1" applyFont="1" applyAlignment="1">
      <alignment horizontal="right"/>
    </xf>
    <xf numFmtId="169" fontId="1" fillId="0" borderId="0" xfId="311" applyFont="1" applyAlignment="1">
      <alignment horizontal="right"/>
    </xf>
    <xf numFmtId="169" fontId="41" fillId="0" borderId="0" xfId="311" applyFont="1" applyAlignment="1">
      <alignment horizontal="right"/>
    </xf>
    <xf numFmtId="169" fontId="1" fillId="0" borderId="0" xfId="311" applyFont="1" applyAlignment="1">
      <alignment horizontal="left"/>
    </xf>
    <xf numFmtId="169" fontId="1" fillId="0" borderId="0" xfId="311" applyFont="1"/>
    <xf numFmtId="0" fontId="44" fillId="0" borderId="0" xfId="216" applyNumberFormat="1" applyFont="1" applyBorder="1" applyAlignment="1" applyProtection="1">
      <alignment horizontal="left" vertical="center"/>
    </xf>
    <xf numFmtId="0" fontId="3" fillId="0" borderId="16" xfId="260" applyNumberFormat="1" applyFont="1" applyBorder="1" applyAlignment="1">
      <alignment horizontal="left" wrapText="1"/>
    </xf>
    <xf numFmtId="0" fontId="0" fillId="0" borderId="0" xfId="0" applyFill="1"/>
    <xf numFmtId="3" fontId="46" fillId="0" borderId="7" xfId="0" applyNumberFormat="1" applyFont="1" applyBorder="1" applyAlignment="1">
      <alignment horizontal="right" vertical="center" indent="1"/>
    </xf>
    <xf numFmtId="3" fontId="46" fillId="0" borderId="23" xfId="0" applyNumberFormat="1" applyFont="1" applyBorder="1" applyAlignment="1">
      <alignment horizontal="right" vertical="center" indent="1"/>
    </xf>
    <xf numFmtId="3" fontId="1" fillId="28" borderId="7" xfId="261" applyNumberFormat="1" applyFont="1" applyFill="1" applyBorder="1" applyAlignment="1">
      <alignment horizontal="right" vertical="center" wrapText="1" indent="1"/>
    </xf>
    <xf numFmtId="3" fontId="1" fillId="28" borderId="23" xfId="261" applyNumberFormat="1" applyFont="1" applyFill="1" applyBorder="1" applyAlignment="1">
      <alignment horizontal="right" vertical="center" wrapText="1" indent="1"/>
    </xf>
    <xf numFmtId="3" fontId="46" fillId="0" borderId="9" xfId="0" applyNumberFormat="1" applyFont="1" applyBorder="1" applyAlignment="1">
      <alignment horizontal="right" vertical="center" indent="1"/>
    </xf>
    <xf numFmtId="3" fontId="46" fillId="0" borderId="24" xfId="0" applyNumberFormat="1" applyFont="1" applyBorder="1" applyAlignment="1">
      <alignment horizontal="right" vertical="center" indent="1"/>
    </xf>
    <xf numFmtId="164" fontId="1" fillId="28" borderId="7" xfId="261" applyNumberFormat="1" applyFont="1" applyFill="1" applyBorder="1" applyAlignment="1">
      <alignment horizontal="right" vertical="center" wrapText="1" indent="1"/>
    </xf>
    <xf numFmtId="164" fontId="1" fillId="28" borderId="23" xfId="261" applyNumberFormat="1" applyFont="1" applyFill="1" applyBorder="1" applyAlignment="1">
      <alignment horizontal="right" vertical="center" wrapText="1" indent="1"/>
    </xf>
    <xf numFmtId="168" fontId="46" fillId="0" borderId="7" xfId="0" applyNumberFormat="1" applyFont="1" applyBorder="1" applyAlignment="1">
      <alignment horizontal="right" vertical="center" indent="1"/>
    </xf>
    <xf numFmtId="168" fontId="46" fillId="0" borderId="23" xfId="0" applyNumberFormat="1" applyFont="1" applyBorder="1" applyAlignment="1">
      <alignment horizontal="right" vertical="center" indent="1"/>
    </xf>
    <xf numFmtId="168" fontId="46" fillId="0" borderId="9" xfId="0" applyNumberFormat="1" applyFont="1" applyBorder="1" applyAlignment="1">
      <alignment horizontal="right" vertical="center" indent="1"/>
    </xf>
    <xf numFmtId="168" fontId="46" fillId="0" borderId="24" xfId="0" applyNumberFormat="1" applyFont="1" applyBorder="1" applyAlignment="1">
      <alignment horizontal="right" vertical="center" indent="1"/>
    </xf>
    <xf numFmtId="0" fontId="46" fillId="0" borderId="16" xfId="0" applyFont="1" applyBorder="1" applyAlignment="1">
      <alignment horizontal="left" vertical="center" indent="1"/>
    </xf>
    <xf numFmtId="0" fontId="46" fillId="0" borderId="17" xfId="0" applyFont="1" applyBorder="1" applyAlignment="1">
      <alignment horizontal="left" vertical="center" indent="1"/>
    </xf>
    <xf numFmtId="164" fontId="1" fillId="0" borderId="19" xfId="261" applyNumberFormat="1" applyFont="1" applyFill="1" applyBorder="1" applyAlignment="1">
      <alignment horizontal="right" vertical="center" wrapText="1" indent="1"/>
    </xf>
    <xf numFmtId="164" fontId="1" fillId="0" borderId="22" xfId="261" applyNumberFormat="1" applyFont="1" applyFill="1" applyBorder="1" applyAlignment="1">
      <alignment horizontal="right" vertical="center" wrapText="1" indent="1"/>
    </xf>
    <xf numFmtId="164" fontId="1" fillId="0" borderId="7" xfId="261" applyNumberFormat="1" applyFont="1" applyFill="1" applyBorder="1" applyAlignment="1">
      <alignment horizontal="right" vertical="center" wrapText="1" indent="1"/>
    </xf>
    <xf numFmtId="164" fontId="1" fillId="0" borderId="23" xfId="261" applyNumberFormat="1" applyFont="1" applyFill="1" applyBorder="1" applyAlignment="1">
      <alignment horizontal="right" vertical="center" wrapText="1" indent="1"/>
    </xf>
    <xf numFmtId="164" fontId="1" fillId="0" borderId="9" xfId="261" applyNumberFormat="1" applyFont="1" applyFill="1" applyBorder="1" applyAlignment="1">
      <alignment horizontal="right" vertical="center" wrapText="1" indent="1"/>
    </xf>
    <xf numFmtId="164" fontId="1" fillId="0" borderId="24" xfId="261" applyNumberFormat="1" applyFont="1" applyFill="1" applyBorder="1" applyAlignment="1">
      <alignment horizontal="right" vertical="center" wrapText="1" indent="1"/>
    </xf>
    <xf numFmtId="0" fontId="1" fillId="28" borderId="17" xfId="261" applyFont="1" applyFill="1" applyBorder="1" applyAlignment="1">
      <alignment horizontal="left" vertical="center" wrapText="1" indent="1"/>
    </xf>
    <xf numFmtId="3" fontId="1" fillId="0" borderId="7" xfId="261" applyNumberFormat="1" applyFont="1" applyFill="1" applyBorder="1" applyAlignment="1">
      <alignment horizontal="right" vertical="center" wrapText="1" indent="1"/>
    </xf>
    <xf numFmtId="164" fontId="1" fillId="0" borderId="16" xfId="261" applyNumberFormat="1" applyFont="1" applyFill="1" applyBorder="1" applyAlignment="1">
      <alignment horizontal="right" vertical="center" wrapText="1" indent="1"/>
    </xf>
    <xf numFmtId="164" fontId="1" fillId="0" borderId="0" xfId="261" applyNumberFormat="1" applyFont="1" applyFill="1" applyBorder="1" applyAlignment="1">
      <alignment horizontal="right" vertical="center" wrapText="1" indent="1"/>
    </xf>
    <xf numFmtId="164" fontId="1" fillId="28" borderId="16" xfId="261" applyNumberFormat="1" applyFont="1" applyFill="1" applyBorder="1" applyAlignment="1">
      <alignment horizontal="right" vertical="center" wrapText="1" indent="1"/>
    </xf>
    <xf numFmtId="167" fontId="1" fillId="28" borderId="16" xfId="261" applyNumberFormat="1" applyFont="1" applyFill="1" applyBorder="1" applyAlignment="1">
      <alignment horizontal="right" vertical="center" wrapText="1" indent="1"/>
    </xf>
    <xf numFmtId="164" fontId="1" fillId="28" borderId="0" xfId="261" applyNumberFormat="1" applyFont="1" applyFill="1" applyBorder="1" applyAlignment="1">
      <alignment horizontal="right" vertical="center" wrapText="1" indent="1"/>
    </xf>
    <xf numFmtId="3" fontId="1" fillId="28" borderId="9" xfId="261" applyNumberFormat="1" applyFont="1" applyFill="1" applyBorder="1" applyAlignment="1">
      <alignment horizontal="right" vertical="center" wrapText="1" indent="1"/>
    </xf>
    <xf numFmtId="164" fontId="1" fillId="28" borderId="9" xfId="261" applyNumberFormat="1" applyFont="1" applyFill="1" applyBorder="1" applyAlignment="1">
      <alignment horizontal="right" vertical="center" wrapText="1" indent="1"/>
    </xf>
    <xf numFmtId="164" fontId="1" fillId="28" borderId="17" xfId="261" applyNumberFormat="1" applyFont="1" applyFill="1" applyBorder="1" applyAlignment="1">
      <alignment horizontal="right" vertical="center" wrapText="1" indent="1"/>
    </xf>
    <xf numFmtId="167" fontId="1" fillId="28" borderId="9" xfId="261" applyNumberFormat="1" applyFont="1" applyFill="1" applyBorder="1" applyAlignment="1">
      <alignment horizontal="right" vertical="center" wrapText="1" indent="1"/>
    </xf>
    <xf numFmtId="164" fontId="1" fillId="28" borderId="24" xfId="261" applyNumberFormat="1" applyFont="1" applyFill="1" applyBorder="1" applyAlignment="1">
      <alignment horizontal="right" vertical="center" wrapText="1" indent="1"/>
    </xf>
    <xf numFmtId="167" fontId="1" fillId="0" borderId="16" xfId="261" applyNumberFormat="1" applyFont="1" applyFill="1" applyBorder="1" applyAlignment="1">
      <alignment horizontal="right" vertical="center" wrapText="1" indent="1"/>
    </xf>
    <xf numFmtId="1" fontId="1" fillId="0" borderId="7" xfId="261" applyNumberFormat="1" applyFont="1" applyFill="1" applyBorder="1" applyAlignment="1">
      <alignment horizontal="right" vertical="center" wrapText="1" indent="1"/>
    </xf>
    <xf numFmtId="1" fontId="1" fillId="0" borderId="23" xfId="261" applyNumberFormat="1" applyFont="1" applyFill="1" applyBorder="1" applyAlignment="1">
      <alignment horizontal="right" vertical="center" wrapText="1" indent="1"/>
    </xf>
    <xf numFmtId="1" fontId="1" fillId="28" borderId="7" xfId="261" applyNumberFormat="1" applyFont="1" applyFill="1" applyBorder="1" applyAlignment="1">
      <alignment horizontal="right" vertical="center" wrapText="1" indent="1"/>
    </xf>
    <xf numFmtId="1" fontId="1" fillId="28" borderId="23" xfId="261" applyNumberFormat="1" applyFont="1" applyFill="1" applyBorder="1" applyAlignment="1">
      <alignment horizontal="right" vertical="center" wrapText="1" indent="1"/>
    </xf>
    <xf numFmtId="1" fontId="1" fillId="0" borderId="9" xfId="261" applyNumberFormat="1" applyFont="1" applyFill="1" applyBorder="1" applyAlignment="1">
      <alignment horizontal="right" vertical="center" wrapText="1" indent="1"/>
    </xf>
    <xf numFmtId="1" fontId="1" fillId="0" borderId="24" xfId="261" applyNumberFormat="1" applyFont="1" applyFill="1" applyBorder="1" applyAlignment="1">
      <alignment horizontal="right" vertical="center" wrapText="1" indent="1"/>
    </xf>
    <xf numFmtId="1" fontId="1" fillId="0" borderId="16" xfId="261" applyNumberFormat="1" applyFont="1" applyFill="1" applyBorder="1" applyAlignment="1">
      <alignment horizontal="right" vertical="center" wrapText="1" indent="1"/>
    </xf>
    <xf numFmtId="1" fontId="1" fillId="28" borderId="16" xfId="261" applyNumberFormat="1" applyFont="1" applyFill="1" applyBorder="1" applyAlignment="1">
      <alignment horizontal="right" vertical="center" wrapText="1" indent="1"/>
    </xf>
    <xf numFmtId="1" fontId="1" fillId="0" borderId="17" xfId="261" applyNumberFormat="1" applyFont="1" applyFill="1" applyBorder="1" applyAlignment="1">
      <alignment horizontal="right" vertical="center" wrapText="1" indent="1"/>
    </xf>
    <xf numFmtId="1" fontId="45" fillId="0" borderId="7" xfId="242" applyNumberFormat="1" applyFont="1" applyBorder="1" applyAlignment="1">
      <alignment horizontal="right" vertical="center" indent="1"/>
    </xf>
    <xf numFmtId="1" fontId="45" fillId="0" borderId="16" xfId="242" applyNumberFormat="1" applyFont="1" applyBorder="1" applyAlignment="1">
      <alignment horizontal="right" vertical="center" indent="1"/>
    </xf>
    <xf numFmtId="1" fontId="45" fillId="0" borderId="0" xfId="242" applyNumberFormat="1" applyFont="1" applyAlignment="1">
      <alignment horizontal="right" vertical="center" indent="1"/>
    </xf>
    <xf numFmtId="1" fontId="45" fillId="28" borderId="7" xfId="242" applyNumberFormat="1" applyFont="1" applyFill="1" applyBorder="1" applyAlignment="1">
      <alignment horizontal="right" vertical="center" indent="1"/>
    </xf>
    <xf numFmtId="1" fontId="45" fillId="28" borderId="16" xfId="242" applyNumberFormat="1" applyFont="1" applyFill="1" applyBorder="1" applyAlignment="1">
      <alignment horizontal="right" vertical="center" indent="1"/>
    </xf>
    <xf numFmtId="1" fontId="45" fillId="28" borderId="0" xfId="242" applyNumberFormat="1" applyFont="1" applyFill="1" applyAlignment="1">
      <alignment horizontal="right" vertical="center" indent="1"/>
    </xf>
    <xf numFmtId="1" fontId="47" fillId="28" borderId="7" xfId="242" applyNumberFormat="1" applyFont="1" applyFill="1" applyBorder="1" applyAlignment="1">
      <alignment horizontal="right" vertical="center" indent="1"/>
    </xf>
    <xf numFmtId="1" fontId="3" fillId="28" borderId="16" xfId="242" applyNumberFormat="1" applyFont="1" applyFill="1" applyBorder="1" applyAlignment="1">
      <alignment horizontal="right" vertical="center" indent="1"/>
    </xf>
    <xf numFmtId="1" fontId="3" fillId="28" borderId="7" xfId="242" applyNumberFormat="1" applyFont="1" applyFill="1" applyBorder="1" applyAlignment="1">
      <alignment horizontal="right" vertical="center" indent="1"/>
    </xf>
    <xf numFmtId="1" fontId="3" fillId="28" borderId="0" xfId="242" applyNumberFormat="1" applyFont="1" applyFill="1" applyAlignment="1">
      <alignment horizontal="right" vertical="center" indent="1"/>
    </xf>
    <xf numFmtId="0" fontId="3" fillId="27" borderId="16" xfId="260" applyNumberFormat="1" applyFont="1" applyFill="1" applyBorder="1" applyAlignment="1">
      <alignment horizontal="left" wrapText="1" indent="2"/>
    </xf>
    <xf numFmtId="1" fontId="3" fillId="27" borderId="7" xfId="242" applyNumberFormat="1" applyFont="1" applyFill="1" applyBorder="1" applyAlignment="1">
      <alignment horizontal="right" vertical="center" indent="1"/>
    </xf>
    <xf numFmtId="1" fontId="3" fillId="27" borderId="16" xfId="242" applyNumberFormat="1" applyFont="1" applyFill="1" applyBorder="1" applyAlignment="1">
      <alignment horizontal="right" vertical="center" indent="1"/>
    </xf>
    <xf numFmtId="1" fontId="3" fillId="27" borderId="0" xfId="242" applyNumberFormat="1" applyFont="1" applyFill="1" applyBorder="1" applyAlignment="1">
      <alignment horizontal="right" vertical="center" indent="1"/>
    </xf>
    <xf numFmtId="1" fontId="45" fillId="28" borderId="23" xfId="242" applyNumberFormat="1" applyFont="1" applyFill="1" applyBorder="1" applyAlignment="1">
      <alignment horizontal="right" vertical="center" indent="1"/>
    </xf>
    <xf numFmtId="0" fontId="3" fillId="0" borderId="0" xfId="261" applyBorder="1"/>
    <xf numFmtId="0" fontId="3" fillId="0" borderId="18" xfId="261" applyBorder="1"/>
    <xf numFmtId="1" fontId="45" fillId="28" borderId="0" xfId="242" applyNumberFormat="1" applyFont="1" applyFill="1" applyBorder="1" applyAlignment="1">
      <alignment horizontal="right" vertical="center" indent="1"/>
    </xf>
    <xf numFmtId="165" fontId="1" fillId="0" borderId="0" xfId="260" applyNumberFormat="1" applyFont="1" applyBorder="1"/>
    <xf numFmtId="0" fontId="3" fillId="0" borderId="0" xfId="0" applyFont="1" applyBorder="1" applyAlignment="1"/>
    <xf numFmtId="169" fontId="39" fillId="0" borderId="0" xfId="311" applyFont="1" applyBorder="1" applyAlignment="1">
      <alignment horizontal="left"/>
    </xf>
    <xf numFmtId="0" fontId="10" fillId="0" borderId="0" xfId="217" applyAlignment="1" applyProtection="1">
      <alignment horizontal="left"/>
    </xf>
    <xf numFmtId="0" fontId="10" fillId="0" borderId="0" xfId="217" applyFont="1" applyAlignment="1" applyProtection="1">
      <alignment horizontal="left"/>
    </xf>
    <xf numFmtId="0" fontId="3" fillId="0" borderId="0" xfId="261" applyAlignment="1">
      <alignment vertical="center"/>
    </xf>
    <xf numFmtId="0" fontId="44" fillId="0" borderId="0" xfId="216" applyNumberFormat="1" applyFont="1" applyBorder="1" applyAlignment="1" applyProtection="1">
      <alignment vertical="center"/>
    </xf>
    <xf numFmtId="0" fontId="44" fillId="0" borderId="0" xfId="216" applyNumberFormat="1" applyFont="1" applyAlignment="1" applyProtection="1">
      <alignment horizontal="left" vertical="center" wrapText="1"/>
    </xf>
    <xf numFmtId="49" fontId="1" fillId="0" borderId="0" xfId="311" applyNumberFormat="1" applyFont="1" applyAlignment="1">
      <alignment horizontal="left" indent="1"/>
    </xf>
    <xf numFmtId="169" fontId="1" fillId="0" borderId="0" xfId="311" applyFont="1" applyAlignment="1">
      <alignment horizontal="left"/>
    </xf>
    <xf numFmtId="2" fontId="3" fillId="0" borderId="0" xfId="311" applyNumberFormat="1" applyFont="1" applyAlignment="1">
      <alignment horizontal="left" wrapText="1"/>
    </xf>
    <xf numFmtId="0" fontId="44" fillId="0" borderId="0" xfId="216" applyNumberFormat="1" applyFont="1" applyBorder="1" applyAlignment="1" applyProtection="1">
      <alignment horizontal="left" vertical="center"/>
    </xf>
    <xf numFmtId="0" fontId="1" fillId="30" borderId="18" xfId="261" applyFont="1" applyFill="1" applyBorder="1" applyAlignment="1">
      <alignment horizontal="center" vertical="center" wrapText="1"/>
    </xf>
    <xf numFmtId="0" fontId="0" fillId="0" borderId="18" xfId="0" applyBorder="1" applyAlignment="1"/>
    <xf numFmtId="0" fontId="6" fillId="0" borderId="8" xfId="261" applyFont="1" applyBorder="1" applyAlignment="1">
      <alignment horizontal="left" wrapText="1"/>
    </xf>
    <xf numFmtId="0" fontId="0" fillId="0" borderId="8" xfId="0" applyBorder="1" applyAlignment="1"/>
    <xf numFmtId="0" fontId="2" fillId="0" borderId="18" xfId="261" applyFont="1" applyBorder="1" applyAlignment="1">
      <alignment wrapText="1"/>
    </xf>
    <xf numFmtId="0" fontId="45" fillId="28" borderId="20" xfId="242" applyFont="1" applyFill="1" applyBorder="1" applyAlignment="1">
      <alignment horizontal="center" vertical="center" wrapText="1"/>
    </xf>
    <xf numFmtId="0" fontId="45" fillId="28" borderId="16" xfId="242" applyFont="1" applyFill="1" applyBorder="1" applyAlignment="1">
      <alignment horizontal="center" vertical="center"/>
    </xf>
    <xf numFmtId="0" fontId="45" fillId="28" borderId="17" xfId="242" applyFont="1" applyFill="1" applyBorder="1" applyAlignment="1">
      <alignment horizontal="center" vertical="center"/>
    </xf>
    <xf numFmtId="170" fontId="3" fillId="28" borderId="21" xfId="260" applyNumberFormat="1" applyFont="1" applyFill="1" applyBorder="1" applyAlignment="1">
      <alignment horizontal="center" vertical="center" wrapText="1"/>
    </xf>
    <xf numFmtId="170" fontId="3" fillId="28" borderId="6" xfId="260" applyNumberFormat="1" applyFont="1" applyFill="1" applyBorder="1" applyAlignment="1">
      <alignment horizontal="center" vertical="center" wrapText="1"/>
    </xf>
    <xf numFmtId="2" fontId="45" fillId="29" borderId="21" xfId="242" applyNumberFormat="1" applyFont="1" applyFill="1" applyBorder="1" applyAlignment="1">
      <alignment horizontal="center"/>
    </xf>
    <xf numFmtId="2" fontId="45" fillId="29" borderId="6" xfId="242" applyNumberFormat="1" applyFont="1" applyFill="1" applyBorder="1" applyAlignment="1">
      <alignment horizontal="center"/>
    </xf>
    <xf numFmtId="0" fontId="2" fillId="0" borderId="0" xfId="261" applyFont="1" applyAlignment="1">
      <alignment wrapText="1"/>
    </xf>
    <xf numFmtId="0" fontId="3" fillId="0" borderId="0" xfId="260" applyAlignment="1">
      <alignment wrapText="1"/>
    </xf>
    <xf numFmtId="0" fontId="2" fillId="0" borderId="0" xfId="261" applyFont="1" applyBorder="1" applyAlignment="1">
      <alignment wrapText="1"/>
    </xf>
    <xf numFmtId="0" fontId="3" fillId="0" borderId="0" xfId="260" applyBorder="1" applyAlignment="1">
      <alignment wrapText="1"/>
    </xf>
    <xf numFmtId="0" fontId="0" fillId="0" borderId="0" xfId="0" applyAlignment="1"/>
    <xf numFmtId="0" fontId="3" fillId="0" borderId="8" xfId="260" applyFont="1" applyBorder="1" applyAlignment="1">
      <alignment horizontal="left" wrapText="1"/>
    </xf>
    <xf numFmtId="0" fontId="1" fillId="28" borderId="20" xfId="261" applyFont="1" applyFill="1" applyBorder="1" applyAlignment="1">
      <alignment horizontal="center" vertical="center" wrapText="1"/>
    </xf>
    <xf numFmtId="0" fontId="1" fillId="28" borderId="16" xfId="261" applyFont="1" applyFill="1" applyBorder="1" applyAlignment="1">
      <alignment horizontal="center" vertical="center" wrapText="1"/>
    </xf>
    <xf numFmtId="0" fontId="1" fillId="28" borderId="17" xfId="261" applyFont="1" applyFill="1" applyBorder="1" applyAlignment="1">
      <alignment horizontal="center" vertical="center" wrapText="1"/>
    </xf>
    <xf numFmtId="2" fontId="1" fillId="28" borderId="19" xfId="261" applyNumberFormat="1" applyFont="1" applyFill="1" applyBorder="1" applyAlignment="1">
      <alignment horizontal="center" vertical="center" wrapText="1"/>
    </xf>
    <xf numFmtId="0" fontId="0" fillId="28" borderId="7" xfId="0" applyFill="1" applyBorder="1" applyAlignment="1">
      <alignment horizontal="center" vertical="center" wrapText="1"/>
    </xf>
    <xf numFmtId="0" fontId="0" fillId="28" borderId="9" xfId="0" applyFill="1" applyBorder="1" applyAlignment="1">
      <alignment horizontal="center" vertical="center" wrapText="1"/>
    </xf>
    <xf numFmtId="2" fontId="1" fillId="28" borderId="21" xfId="0" applyNumberFormat="1" applyFont="1" applyFill="1" applyBorder="1" applyAlignment="1">
      <alignment horizontal="center" vertical="center"/>
    </xf>
    <xf numFmtId="2" fontId="1" fillId="28" borderId="6" xfId="0" applyNumberFormat="1" applyFont="1" applyFill="1" applyBorder="1" applyAlignment="1">
      <alignment horizontal="center" vertical="center"/>
    </xf>
    <xf numFmtId="2" fontId="0" fillId="28" borderId="6" xfId="0" applyNumberFormat="1" applyFill="1" applyBorder="1" applyAlignment="1">
      <alignment horizontal="center" vertical="center"/>
    </xf>
    <xf numFmtId="0" fontId="0" fillId="28" borderId="6" xfId="0" applyFill="1" applyBorder="1" applyAlignment="1"/>
    <xf numFmtId="0" fontId="1" fillId="28" borderId="19" xfId="261" applyFont="1" applyFill="1" applyBorder="1" applyAlignment="1">
      <alignment horizontal="center" vertical="center" wrapText="1"/>
    </xf>
    <xf numFmtId="0" fontId="3" fillId="28" borderId="21" xfId="0" applyFont="1" applyFill="1" applyBorder="1" applyAlignment="1">
      <alignment horizontal="center" vertical="center"/>
    </xf>
    <xf numFmtId="0" fontId="0" fillId="28" borderId="25" xfId="0" applyFill="1" applyBorder="1" applyAlignment="1">
      <alignment horizontal="center" vertical="center"/>
    </xf>
    <xf numFmtId="0" fontId="3" fillId="28" borderId="21" xfId="0" applyFont="1" applyFill="1" applyBorder="1" applyAlignment="1">
      <alignment horizontal="center" vertical="center" wrapText="1"/>
    </xf>
    <xf numFmtId="0" fontId="0" fillId="28" borderId="6" xfId="0" applyFill="1" applyBorder="1" applyAlignment="1">
      <alignment horizontal="center" vertical="center"/>
    </xf>
    <xf numFmtId="0" fontId="3" fillId="29" borderId="21" xfId="0" applyFont="1" applyFill="1" applyBorder="1" applyAlignment="1">
      <alignment horizontal="center" vertical="center" wrapText="1"/>
    </xf>
    <xf numFmtId="0" fontId="0" fillId="29" borderId="6" xfId="0" applyFill="1" applyBorder="1" applyAlignment="1"/>
    <xf numFmtId="0" fontId="3" fillId="0" borderId="0" xfId="260" applyFont="1" applyBorder="1" applyAlignment="1">
      <alignment wrapText="1"/>
    </xf>
    <xf numFmtId="0" fontId="3" fillId="0" borderId="0" xfId="0" applyFont="1" applyAlignment="1"/>
    <xf numFmtId="0" fontId="3" fillId="0" borderId="18" xfId="260" applyBorder="1" applyAlignment="1">
      <alignment wrapText="1"/>
    </xf>
    <xf numFmtId="0" fontId="3" fillId="29" borderId="21" xfId="0" applyFont="1" applyFill="1" applyBorder="1" applyAlignment="1">
      <alignment horizontal="center"/>
    </xf>
    <xf numFmtId="0" fontId="0" fillId="29" borderId="6" xfId="0" applyFill="1" applyBorder="1" applyAlignment="1">
      <alignment horizontal="center"/>
    </xf>
    <xf numFmtId="0" fontId="1" fillId="30" borderId="6" xfId="261" applyFont="1" applyFill="1" applyBorder="1" applyAlignment="1">
      <alignment horizontal="center" vertical="center" wrapText="1"/>
    </xf>
    <xf numFmtId="0" fontId="3" fillId="0" borderId="0" xfId="260" applyBorder="1" applyAlignment="1">
      <alignment horizontal="center" wrapText="1"/>
    </xf>
    <xf numFmtId="0" fontId="0" fillId="0" borderId="0" xfId="0" applyBorder="1" applyAlignment="1">
      <alignment horizontal="center"/>
    </xf>
    <xf numFmtId="0" fontId="1" fillId="30" borderId="0" xfId="261" applyFont="1" applyFill="1" applyBorder="1" applyAlignment="1">
      <alignment horizontal="center" vertical="center" wrapText="1"/>
    </xf>
    <xf numFmtId="0" fontId="3" fillId="0" borderId="8" xfId="260" applyFont="1" applyBorder="1" applyAlignment="1">
      <alignment horizontal="center" wrapText="1"/>
    </xf>
    <xf numFmtId="0" fontId="1" fillId="28" borderId="18" xfId="261" applyFont="1" applyFill="1" applyBorder="1" applyAlignment="1">
      <alignment horizontal="center" vertical="center" wrapText="1"/>
    </xf>
    <xf numFmtId="0" fontId="0" fillId="28" borderId="0" xfId="0" applyFill="1" applyAlignment="1">
      <alignment vertical="center" wrapText="1"/>
    </xf>
    <xf numFmtId="0" fontId="1" fillId="28" borderId="21" xfId="261" applyFont="1" applyFill="1" applyBorder="1" applyAlignment="1">
      <alignment horizontal="center" vertical="center" wrapText="1"/>
    </xf>
    <xf numFmtId="0" fontId="1" fillId="28" borderId="6" xfId="261" applyFont="1" applyFill="1" applyBorder="1" applyAlignment="1">
      <alignment horizontal="center" vertical="center" wrapText="1"/>
    </xf>
    <xf numFmtId="0" fontId="3" fillId="29" borderId="21" xfId="261" applyFill="1" applyBorder="1" applyAlignment="1">
      <alignment horizontal="center" vertical="center" wrapText="1"/>
    </xf>
    <xf numFmtId="0" fontId="0" fillId="29" borderId="6" xfId="0" applyFill="1" applyBorder="1" applyAlignment="1">
      <alignment horizontal="center" vertical="center" wrapText="1"/>
    </xf>
    <xf numFmtId="0" fontId="1" fillId="28" borderId="21" xfId="0" applyFont="1" applyFill="1" applyBorder="1" applyAlignment="1">
      <alignment horizontal="center" vertical="center"/>
    </xf>
    <xf numFmtId="0" fontId="1" fillId="28" borderId="6" xfId="0" applyFont="1" applyFill="1" applyBorder="1" applyAlignment="1">
      <alignment horizontal="center" vertical="center"/>
    </xf>
    <xf numFmtId="0" fontId="1" fillId="28" borderId="25" xfId="0" applyFont="1" applyFill="1" applyBorder="1" applyAlignment="1">
      <alignment horizontal="center" vertical="center"/>
    </xf>
    <xf numFmtId="0" fontId="0" fillId="28" borderId="6" xfId="0" applyFill="1" applyBorder="1" applyAlignment="1">
      <alignment horizontal="center"/>
    </xf>
    <xf numFmtId="0" fontId="0" fillId="28" borderId="25" xfId="0" applyFill="1" applyBorder="1" applyAlignment="1">
      <alignment horizontal="center"/>
    </xf>
    <xf numFmtId="2" fontId="0" fillId="28" borderId="7" xfId="0" applyNumberFormat="1" applyFill="1" applyBorder="1" applyAlignment="1">
      <alignment horizontal="center" vertical="center" wrapText="1"/>
    </xf>
    <xf numFmtId="0" fontId="1" fillId="28" borderId="22" xfId="261" applyFont="1" applyFill="1" applyBorder="1" applyAlignment="1">
      <alignment horizontal="center" vertical="center" wrapText="1"/>
    </xf>
    <xf numFmtId="0" fontId="0" fillId="28" borderId="23" xfId="0" applyFill="1" applyBorder="1" applyAlignment="1">
      <alignment horizontal="center"/>
    </xf>
    <xf numFmtId="0" fontId="0" fillId="28" borderId="24" xfId="0" applyFill="1" applyBorder="1" applyAlignment="1">
      <alignment horizontal="center"/>
    </xf>
    <xf numFmtId="0" fontId="3" fillId="29" borderId="6" xfId="0" applyFont="1" applyFill="1" applyBorder="1" applyAlignment="1">
      <alignment horizontal="center" vertical="center" wrapText="1"/>
    </xf>
    <xf numFmtId="0" fontId="0" fillId="30" borderId="18" xfId="0" applyFill="1" applyBorder="1" applyAlignment="1"/>
    <xf numFmtId="0" fontId="6" fillId="0" borderId="8" xfId="0" applyFont="1" applyBorder="1" applyAlignment="1">
      <alignment horizontal="left" wrapText="1"/>
    </xf>
    <xf numFmtId="0" fontId="0" fillId="0" borderId="8" xfId="0" applyBorder="1" applyAlignment="1">
      <alignment horizontal="left" wrapText="1"/>
    </xf>
    <xf numFmtId="0" fontId="1" fillId="28" borderId="21" xfId="261" applyNumberFormat="1" applyFont="1" applyFill="1" applyBorder="1" applyAlignment="1">
      <alignment horizontal="center" vertical="center" wrapText="1"/>
    </xf>
    <xf numFmtId="0" fontId="0" fillId="28" borderId="6" xfId="0" applyFill="1" applyBorder="1" applyAlignment="1">
      <alignment horizontal="center" vertical="center" wrapText="1"/>
    </xf>
    <xf numFmtId="0" fontId="3" fillId="29" borderId="21" xfId="0" applyFont="1" applyFill="1" applyBorder="1" applyAlignment="1">
      <alignment horizontal="center" vertical="center"/>
    </xf>
    <xf numFmtId="0" fontId="0" fillId="29" borderId="6" xfId="0" applyFill="1" applyBorder="1" applyAlignment="1">
      <alignment horizontal="center" vertical="center"/>
    </xf>
    <xf numFmtId="0" fontId="2" fillId="0" borderId="18" xfId="263" applyFont="1" applyBorder="1" applyAlignment="1">
      <alignment wrapText="1"/>
    </xf>
    <xf numFmtId="0" fontId="3" fillId="0" borderId="18" xfId="263" applyBorder="1" applyAlignment="1">
      <alignment wrapText="1"/>
    </xf>
    <xf numFmtId="0" fontId="2" fillId="0" borderId="0" xfId="263" applyFont="1" applyBorder="1" applyAlignment="1">
      <alignment wrapText="1"/>
    </xf>
    <xf numFmtId="0" fontId="3" fillId="0" borderId="0" xfId="263" applyBorder="1" applyAlignment="1">
      <alignment wrapText="1"/>
    </xf>
    <xf numFmtId="0" fontId="0" fillId="0" borderId="0" xfId="0" applyBorder="1" applyAlignment="1"/>
    <xf numFmtId="164" fontId="1" fillId="29" borderId="21" xfId="261" applyNumberFormat="1" applyFont="1" applyFill="1" applyBorder="1" applyAlignment="1">
      <alignment horizontal="center" vertical="center" wrapText="1"/>
    </xf>
    <xf numFmtId="0" fontId="0" fillId="29" borderId="25" xfId="0" applyFill="1" applyBorder="1" applyAlignment="1">
      <alignment horizontal="center"/>
    </xf>
    <xf numFmtId="1" fontId="1" fillId="28" borderId="22" xfId="261" applyNumberFormat="1" applyFont="1" applyFill="1" applyBorder="1" applyAlignment="1">
      <alignment horizontal="center" vertical="center" wrapText="1"/>
    </xf>
    <xf numFmtId="0" fontId="0" fillId="28" borderId="20" xfId="0" applyFill="1" applyBorder="1" applyAlignment="1">
      <alignment horizontal="center" vertical="center" wrapText="1"/>
    </xf>
    <xf numFmtId="0" fontId="0" fillId="28" borderId="24" xfId="0" applyFill="1" applyBorder="1" applyAlignment="1">
      <alignment horizontal="center" vertical="center" wrapText="1"/>
    </xf>
    <xf numFmtId="0" fontId="0" fillId="28" borderId="17" xfId="0" applyFill="1" applyBorder="1" applyAlignment="1">
      <alignment horizontal="center" vertical="center" wrapText="1"/>
    </xf>
    <xf numFmtId="164" fontId="1" fillId="28" borderId="20" xfId="261" applyNumberFormat="1" applyFont="1" applyFill="1" applyBorder="1" applyAlignment="1">
      <alignment horizontal="center" vertical="center" wrapText="1"/>
    </xf>
    <xf numFmtId="164" fontId="1" fillId="28" borderId="16" xfId="261" applyNumberFormat="1" applyFont="1" applyFill="1" applyBorder="1" applyAlignment="1">
      <alignment horizontal="center" vertical="center" wrapText="1"/>
    </xf>
    <xf numFmtId="164" fontId="1" fillId="28" borderId="17" xfId="261" applyNumberFormat="1" applyFont="1" applyFill="1" applyBorder="1" applyAlignment="1">
      <alignment horizontal="center" vertical="center" wrapText="1"/>
    </xf>
    <xf numFmtId="0" fontId="0" fillId="28" borderId="18" xfId="0" applyFill="1" applyBorder="1" applyAlignment="1">
      <alignment horizontal="center"/>
    </xf>
    <xf numFmtId="0" fontId="8" fillId="0" borderId="0" xfId="0" applyFont="1" applyAlignment="1">
      <alignment wrapText="1"/>
    </xf>
    <xf numFmtId="0" fontId="0" fillId="28" borderId="1" xfId="0" applyFill="1" applyBorder="1" applyAlignment="1">
      <alignment horizontal="center" vertical="center"/>
    </xf>
    <xf numFmtId="0" fontId="46" fillId="29" borderId="25" xfId="0" applyFont="1" applyFill="1" applyBorder="1" applyAlignment="1">
      <alignment horizontal="center" vertical="center"/>
    </xf>
    <xf numFmtId="0" fontId="46" fillId="29" borderId="1" xfId="0" applyFont="1" applyFill="1" applyBorder="1" applyAlignment="1">
      <alignment horizontal="center" vertical="center"/>
    </xf>
    <xf numFmtId="0" fontId="0" fillId="29" borderId="1" xfId="0" applyFill="1" applyBorder="1" applyAlignment="1"/>
    <xf numFmtId="0" fontId="0" fillId="29" borderId="21" xfId="0" applyFill="1" applyBorder="1" applyAlignment="1"/>
    <xf numFmtId="0" fontId="3" fillId="28" borderId="1" xfId="0" applyFont="1" applyFill="1" applyBorder="1" applyAlignment="1">
      <alignment horizontal="center" vertical="center"/>
    </xf>
    <xf numFmtId="0" fontId="0" fillId="28" borderId="1" xfId="0" applyFill="1" applyBorder="1" applyAlignment="1">
      <alignment horizontal="center"/>
    </xf>
    <xf numFmtId="0" fontId="0" fillId="28" borderId="21" xfId="0" applyFill="1" applyBorder="1" applyAlignment="1">
      <alignment horizontal="center"/>
    </xf>
    <xf numFmtId="0" fontId="0" fillId="28" borderId="21" xfId="0" applyFill="1" applyBorder="1" applyAlignment="1">
      <alignment horizontal="center" vertical="center"/>
    </xf>
    <xf numFmtId="0" fontId="8" fillId="0" borderId="18" xfId="0" applyFont="1" applyBorder="1" applyAlignment="1">
      <alignment wrapText="1"/>
    </xf>
    <xf numFmtId="0" fontId="0" fillId="28" borderId="17" xfId="0" applyFill="1" applyBorder="1" applyAlignment="1">
      <alignment horizontal="center" vertical="center"/>
    </xf>
    <xf numFmtId="0" fontId="46" fillId="29" borderId="21" xfId="0" applyFont="1" applyFill="1" applyBorder="1" applyAlignment="1">
      <alignment horizontal="center" vertical="center"/>
    </xf>
    <xf numFmtId="0" fontId="2" fillId="0" borderId="0" xfId="261" applyFont="1" applyBorder="1" applyAlignment="1">
      <alignment vertical="center" wrapText="1"/>
    </xf>
    <xf numFmtId="0" fontId="0" fillId="0" borderId="0" xfId="0" applyBorder="1" applyAlignment="1">
      <alignment vertical="center"/>
    </xf>
    <xf numFmtId="0" fontId="0" fillId="0" borderId="18" xfId="0" applyBorder="1" applyAlignment="1">
      <alignment wrapText="1"/>
    </xf>
    <xf numFmtId="0" fontId="2" fillId="0" borderId="18" xfId="261" applyFont="1" applyBorder="1" applyAlignment="1">
      <alignment vertical="center" wrapText="1"/>
    </xf>
    <xf numFmtId="0" fontId="0" fillId="0" borderId="18" xfId="0" applyBorder="1" applyAlignment="1">
      <alignment vertical="center" wrapText="1"/>
    </xf>
    <xf numFmtId="0" fontId="0" fillId="0" borderId="18" xfId="0" applyBorder="1" applyAlignment="1">
      <alignment vertical="center"/>
    </xf>
    <xf numFmtId="0" fontId="6" fillId="0" borderId="8" xfId="261" applyFont="1" applyBorder="1" applyAlignment="1">
      <alignment horizontal="left" vertical="center" wrapText="1"/>
    </xf>
    <xf numFmtId="0" fontId="3" fillId="0" borderId="8" xfId="260" applyFont="1" applyBorder="1" applyAlignment="1">
      <alignment horizontal="left" vertical="center" wrapText="1"/>
    </xf>
    <xf numFmtId="0" fontId="1" fillId="29" borderId="21" xfId="261" applyFont="1" applyFill="1" applyBorder="1" applyAlignment="1">
      <alignment horizontal="center" vertical="center" wrapText="1"/>
    </xf>
    <xf numFmtId="0" fontId="0" fillId="0" borderId="0" xfId="0" applyBorder="1" applyAlignment="1">
      <alignment vertical="center" wrapText="1"/>
    </xf>
    <xf numFmtId="0" fontId="3" fillId="0" borderId="0" xfId="260" applyBorder="1" applyAlignment="1">
      <alignment vertical="center" wrapText="1"/>
    </xf>
    <xf numFmtId="0" fontId="0" fillId="0" borderId="0" xfId="0" applyAlignment="1">
      <alignment vertical="center"/>
    </xf>
    <xf numFmtId="0" fontId="0" fillId="30" borderId="18" xfId="0" applyFill="1" applyBorder="1"/>
    <xf numFmtId="0" fontId="0" fillId="0" borderId="18" xfId="0" applyBorder="1"/>
  </cellXfs>
  <cellStyles count="336">
    <cellStyle name="20 % - Akzent1" xfId="1"/>
    <cellStyle name="20 % - Akzent2" xfId="2"/>
    <cellStyle name="20 % - Akzent3" xfId="3"/>
    <cellStyle name="20 % - Akzent4" xfId="4"/>
    <cellStyle name="20 % - Akzent5" xfId="5"/>
    <cellStyle name="20 % - Akzent6" xfId="6"/>
    <cellStyle name="20% - Akzent1 2" xfId="7"/>
    <cellStyle name="20% - Akzent2 2" xfId="8"/>
    <cellStyle name="20% - Akzent3 2" xfId="9"/>
    <cellStyle name="20% - Akzent4 2" xfId="10"/>
    <cellStyle name="20% - Akzent5 2" xfId="11"/>
    <cellStyle name="20% - Akzent6 2" xfId="12"/>
    <cellStyle name="4" xfId="13"/>
    <cellStyle name="4_5225402107005(1)" xfId="14"/>
    <cellStyle name="4_III_Tagesbetreuung_2010_Rev1" xfId="15"/>
    <cellStyle name="4_leertabellen_teil_iii" xfId="16"/>
    <cellStyle name="4_Tab_III_1_1-10_neu_Endgueltig" xfId="17"/>
    <cellStyle name="40 % - Akzent1" xfId="18"/>
    <cellStyle name="40 % - Akzent2" xfId="19"/>
    <cellStyle name="40 % - Akzent3" xfId="20"/>
    <cellStyle name="40 % - Akzent4" xfId="21"/>
    <cellStyle name="40 % - Akzent5" xfId="22"/>
    <cellStyle name="40 % - Akzent6" xfId="23"/>
    <cellStyle name="40% - Akzent1 2" xfId="24"/>
    <cellStyle name="40% - Akzent2 2" xfId="25"/>
    <cellStyle name="40% - Akzent3 2" xfId="26"/>
    <cellStyle name="40% - Akzent4 2" xfId="27"/>
    <cellStyle name="40% - Akzent5 2" xfId="28"/>
    <cellStyle name="40% - Akzent6 2" xfId="29"/>
    <cellStyle name="5" xfId="30"/>
    <cellStyle name="5_5225402107005(1)" xfId="31"/>
    <cellStyle name="5_III_Tagesbetreuung_2010_Rev1" xfId="32"/>
    <cellStyle name="5_leertabellen_teil_iii" xfId="33"/>
    <cellStyle name="5_Tab_III_1_1-10_neu_Endgueltig" xfId="34"/>
    <cellStyle name="6" xfId="35"/>
    <cellStyle name="6_5225402107005(1)" xfId="36"/>
    <cellStyle name="6_III_Tagesbetreuung_2010_Rev1" xfId="37"/>
    <cellStyle name="6_leertabellen_teil_iii" xfId="38"/>
    <cellStyle name="6_Tab_III_1_1-10_neu_Endgueltig" xfId="39"/>
    <cellStyle name="60 % - Akzent1" xfId="40"/>
    <cellStyle name="60 % - Akzent2" xfId="41"/>
    <cellStyle name="60 % - Akzent3" xfId="42"/>
    <cellStyle name="60 % - Akzent4" xfId="43"/>
    <cellStyle name="60 % - Akzent5" xfId="44"/>
    <cellStyle name="60 % - Akzent6" xfId="45"/>
    <cellStyle name="60% - Akzent1 2" xfId="46"/>
    <cellStyle name="60% - Akzent2 2" xfId="47"/>
    <cellStyle name="60% - Akzent3 2" xfId="48"/>
    <cellStyle name="60% - Akzent4 2" xfId="49"/>
    <cellStyle name="60% - Akzent5 2" xfId="50"/>
    <cellStyle name="60% - Akzent6 2" xfId="51"/>
    <cellStyle name="9" xfId="52"/>
    <cellStyle name="9_5225402107005(1)" xfId="53"/>
    <cellStyle name="9_III_Tagesbetreuung_2010_Rev1" xfId="54"/>
    <cellStyle name="9_leertabellen_teil_iii" xfId="55"/>
    <cellStyle name="9_Tab_III_1_1-10_neu_Endgueltig" xfId="56"/>
    <cellStyle name="Akzent1 2" xfId="57"/>
    <cellStyle name="Akzent2 2" xfId="58"/>
    <cellStyle name="Akzent3 2" xfId="59"/>
    <cellStyle name="Akzent4 2" xfId="60"/>
    <cellStyle name="Akzent5 2" xfId="61"/>
    <cellStyle name="Akzent6 2" xfId="62"/>
    <cellStyle name="Ausgabe 2" xfId="63"/>
    <cellStyle name="BasisOhneNK" xfId="64"/>
    <cellStyle name="Berechnung 2" xfId="65"/>
    <cellStyle name="cell" xfId="66"/>
    <cellStyle name="Dezimal 2" xfId="67"/>
    <cellStyle name="Dezimal 2 2" xfId="68"/>
    <cellStyle name="Dezimal 2 2 2" xfId="69"/>
    <cellStyle name="Dezimal 2 2 3" xfId="70"/>
    <cellStyle name="Dezimal 2 3" xfId="71"/>
    <cellStyle name="Dezimal 2 4" xfId="72"/>
    <cellStyle name="Dezimal 3" xfId="73"/>
    <cellStyle name="Dezimal 3 2" xfId="74"/>
    <cellStyle name="Dezimal 3 3" xfId="75"/>
    <cellStyle name="Dezimal 4" xfId="76"/>
    <cellStyle name="Dezimal 4 2" xfId="77"/>
    <cellStyle name="Dezimal 4 3" xfId="78"/>
    <cellStyle name="Dezimal 5" xfId="79"/>
    <cellStyle name="Dezimal 5 2" xfId="80"/>
    <cellStyle name="Dezimal 5 3" xfId="81"/>
    <cellStyle name="Dezimal 6" xfId="82"/>
    <cellStyle name="Dezimal 6 2" xfId="83"/>
    <cellStyle name="Dezimal 6 3" xfId="84"/>
    <cellStyle name="Eingabe 2" xfId="85"/>
    <cellStyle name="Ergebnis 2" xfId="86"/>
    <cellStyle name="Ergebnis 2 2" xfId="87"/>
    <cellStyle name="Ergebnis 2_SOFI Tab. H1.2-1A" xfId="88"/>
    <cellStyle name="Erklärender Text 2" xfId="89"/>
    <cellStyle name="Euro" xfId="90"/>
    <cellStyle name="Euro 10" xfId="91"/>
    <cellStyle name="Euro 10 2" xfId="92"/>
    <cellStyle name="Euro 10 2 2" xfId="93"/>
    <cellStyle name="Euro 10 2 3" xfId="94"/>
    <cellStyle name="Euro 10 3" xfId="95"/>
    <cellStyle name="Euro 10 4" xfId="96"/>
    <cellStyle name="Euro 11" xfId="97"/>
    <cellStyle name="Euro 11 2" xfId="98"/>
    <cellStyle name="Euro 11 2 2" xfId="99"/>
    <cellStyle name="Euro 11 2 3" xfId="100"/>
    <cellStyle name="Euro 11 3" xfId="101"/>
    <cellStyle name="Euro 11 4" xfId="102"/>
    <cellStyle name="Euro 12" xfId="103"/>
    <cellStyle name="Euro 12 2" xfId="104"/>
    <cellStyle name="Euro 12 2 2" xfId="105"/>
    <cellStyle name="Euro 12 2 3" xfId="106"/>
    <cellStyle name="Euro 12 3" xfId="107"/>
    <cellStyle name="Euro 12 4" xfId="108"/>
    <cellStyle name="Euro 13" xfId="109"/>
    <cellStyle name="Euro 13 2" xfId="110"/>
    <cellStyle name="Euro 13 2 2" xfId="111"/>
    <cellStyle name="Euro 13 2 3" xfId="112"/>
    <cellStyle name="Euro 13 3" xfId="113"/>
    <cellStyle name="Euro 13 4" xfId="114"/>
    <cellStyle name="Euro 14" xfId="115"/>
    <cellStyle name="Euro 14 2" xfId="116"/>
    <cellStyle name="Euro 14 3" xfId="117"/>
    <cellStyle name="Euro 15" xfId="118"/>
    <cellStyle name="Euro 15 2" xfId="119"/>
    <cellStyle name="Euro 15 3" xfId="120"/>
    <cellStyle name="Euro 16" xfId="121"/>
    <cellStyle name="Euro 16 2" xfId="122"/>
    <cellStyle name="Euro 16 3" xfId="123"/>
    <cellStyle name="Euro 17" xfId="124"/>
    <cellStyle name="Euro 17 2" xfId="125"/>
    <cellStyle name="Euro 17 3" xfId="126"/>
    <cellStyle name="Euro 18" xfId="127"/>
    <cellStyle name="Euro 18 2" xfId="128"/>
    <cellStyle name="Euro 18 3" xfId="129"/>
    <cellStyle name="Euro 19" xfId="130"/>
    <cellStyle name="Euro 19 2" xfId="131"/>
    <cellStyle name="Euro 19 3" xfId="132"/>
    <cellStyle name="Euro 2" xfId="133"/>
    <cellStyle name="Euro 2 2" xfId="134"/>
    <cellStyle name="Euro 2 3" xfId="135"/>
    <cellStyle name="Euro 20" xfId="136"/>
    <cellStyle name="Euro 20 2" xfId="137"/>
    <cellStyle name="Euro 20 2 2" xfId="138"/>
    <cellStyle name="Euro 20 2 3" xfId="139"/>
    <cellStyle name="Euro 20 3" xfId="140"/>
    <cellStyle name="Euro 20 4" xfId="141"/>
    <cellStyle name="Euro 21" xfId="142"/>
    <cellStyle name="Euro 21 2" xfId="143"/>
    <cellStyle name="Euro 21 2 2" xfId="144"/>
    <cellStyle name="Euro 21 2 3" xfId="145"/>
    <cellStyle name="Euro 21 3" xfId="146"/>
    <cellStyle name="Euro 21 4" xfId="147"/>
    <cellStyle name="Euro 22" xfId="148"/>
    <cellStyle name="Euro 22 2" xfId="149"/>
    <cellStyle name="Euro 22 2 2" xfId="150"/>
    <cellStyle name="Euro 22 2 3" xfId="151"/>
    <cellStyle name="Euro 22 3" xfId="152"/>
    <cellStyle name="Euro 22 4" xfId="153"/>
    <cellStyle name="Euro 23" xfId="154"/>
    <cellStyle name="Euro 23 2" xfId="155"/>
    <cellStyle name="Euro 23 2 2" xfId="156"/>
    <cellStyle name="Euro 23 2 3" xfId="157"/>
    <cellStyle name="Euro 23 3" xfId="158"/>
    <cellStyle name="Euro 23 4" xfId="159"/>
    <cellStyle name="Euro 24" xfId="160"/>
    <cellStyle name="Euro 24 2" xfId="161"/>
    <cellStyle name="Euro 24 2 2" xfId="162"/>
    <cellStyle name="Euro 24 2 3" xfId="163"/>
    <cellStyle name="Euro 24 3" xfId="164"/>
    <cellStyle name="Euro 24 4" xfId="165"/>
    <cellStyle name="Euro 25" xfId="166"/>
    <cellStyle name="Euro 25 2" xfId="167"/>
    <cellStyle name="Euro 25 2 2" xfId="168"/>
    <cellStyle name="Euro 25 2 3" xfId="169"/>
    <cellStyle name="Euro 25 3" xfId="170"/>
    <cellStyle name="Euro 25 4" xfId="171"/>
    <cellStyle name="Euro 26" xfId="172"/>
    <cellStyle name="Euro 26 2" xfId="173"/>
    <cellStyle name="Euro 26 2 2" xfId="174"/>
    <cellStyle name="Euro 26 2 3" xfId="175"/>
    <cellStyle name="Euro 26 3" xfId="176"/>
    <cellStyle name="Euro 26 4" xfId="177"/>
    <cellStyle name="Euro 27" xfId="178"/>
    <cellStyle name="Euro 28" xfId="179"/>
    <cellStyle name="Euro 3" xfId="180"/>
    <cellStyle name="Euro 3 2" xfId="181"/>
    <cellStyle name="Euro 3 3" xfId="182"/>
    <cellStyle name="Euro 4" xfId="183"/>
    <cellStyle name="Euro 4 2" xfId="184"/>
    <cellStyle name="Euro 4 3" xfId="185"/>
    <cellStyle name="Euro 5" xfId="186"/>
    <cellStyle name="Euro 5 2" xfId="187"/>
    <cellStyle name="Euro 5 2 2" xfId="188"/>
    <cellStyle name="Euro 5 2 3" xfId="189"/>
    <cellStyle name="Euro 5 3" xfId="190"/>
    <cellStyle name="Euro 5 4" xfId="191"/>
    <cellStyle name="Euro 6" xfId="192"/>
    <cellStyle name="Euro 6 2" xfId="193"/>
    <cellStyle name="Euro 6 2 2" xfId="194"/>
    <cellStyle name="Euro 6 2 3" xfId="195"/>
    <cellStyle name="Euro 6 3" xfId="196"/>
    <cellStyle name="Euro 6 4" xfId="197"/>
    <cellStyle name="Euro 7" xfId="198"/>
    <cellStyle name="Euro 7 2" xfId="199"/>
    <cellStyle name="Euro 7 3" xfId="200"/>
    <cellStyle name="Euro 8" xfId="201"/>
    <cellStyle name="Euro 8 2" xfId="202"/>
    <cellStyle name="Euro 8 2 2" xfId="203"/>
    <cellStyle name="Euro 8 2 3" xfId="204"/>
    <cellStyle name="Euro 8 3" xfId="205"/>
    <cellStyle name="Euro 8 4" xfId="206"/>
    <cellStyle name="Euro 9" xfId="207"/>
    <cellStyle name="Euro 9 2" xfId="208"/>
    <cellStyle name="Euro 9 2 2" xfId="209"/>
    <cellStyle name="Euro 9 2 3" xfId="210"/>
    <cellStyle name="Euro 9 3" xfId="211"/>
    <cellStyle name="Euro 9 4" xfId="212"/>
    <cellStyle name="Euro_d1_2012" xfId="213"/>
    <cellStyle name="GreyBackground" xfId="214"/>
    <cellStyle name="Gut 2" xfId="215"/>
    <cellStyle name="Hyperlink" xfId="216" builtinId="8"/>
    <cellStyle name="Hyperlink 2" xfId="217"/>
    <cellStyle name="Hyperlink 3" xfId="218"/>
    <cellStyle name="Hyperlink 3 2" xfId="219"/>
    <cellStyle name="Hyperlink 4" xfId="220"/>
    <cellStyle name="Hyperlink 5" xfId="221"/>
    <cellStyle name="Komma 2" xfId="222"/>
    <cellStyle name="Komma 2 2" xfId="223"/>
    <cellStyle name="Komma 2 3" xfId="224"/>
    <cellStyle name="Komma 3" xfId="225"/>
    <cellStyle name="Komma 4" xfId="226"/>
    <cellStyle name="Komma 5" xfId="227"/>
    <cellStyle name="level1a" xfId="228"/>
    <cellStyle name="level2" xfId="229"/>
    <cellStyle name="level2a" xfId="230"/>
    <cellStyle name="level3" xfId="231"/>
    <cellStyle name="Neutral 2" xfId="232"/>
    <cellStyle name="Normal_C3" xfId="233"/>
    <cellStyle name="Notiz 2" xfId="234"/>
    <cellStyle name="Prozent 2" xfId="235"/>
    <cellStyle name="row" xfId="236"/>
    <cellStyle name="Schlecht 2" xfId="237"/>
    <cellStyle name="Standard" xfId="0" builtinId="0"/>
    <cellStyle name="Standard 10" xfId="238"/>
    <cellStyle name="Standard 10 2" xfId="239"/>
    <cellStyle name="Standard 11" xfId="240"/>
    <cellStyle name="Standard 11 2" xfId="241"/>
    <cellStyle name="Standard 12" xfId="242"/>
    <cellStyle name="Standard 12 2" xfId="243"/>
    <cellStyle name="Standard 12 3" xfId="244"/>
    <cellStyle name="Standard 13" xfId="245"/>
    <cellStyle name="Standard 13 2" xfId="246"/>
    <cellStyle name="Standard 14" xfId="247"/>
    <cellStyle name="Standard 14 2" xfId="248"/>
    <cellStyle name="Standard 15" xfId="249"/>
    <cellStyle name="Standard 15 2" xfId="250"/>
    <cellStyle name="Standard 16" xfId="251"/>
    <cellStyle name="Standard 16 2" xfId="252"/>
    <cellStyle name="Standard 17" xfId="253"/>
    <cellStyle name="Standard 17 2" xfId="254"/>
    <cellStyle name="Standard 18" xfId="255"/>
    <cellStyle name="Standard 18 2" xfId="256"/>
    <cellStyle name="Standard 19" xfId="257"/>
    <cellStyle name="Standard 19 2" xfId="258"/>
    <cellStyle name="Standard 19 3" xfId="259"/>
    <cellStyle name="Standard 2" xfId="260"/>
    <cellStyle name="Standard 2 2" xfId="261"/>
    <cellStyle name="Standard 2 2 2" xfId="262"/>
    <cellStyle name="Standard 2 2 3" xfId="263"/>
    <cellStyle name="Standard 2 2_Tabellen Jugendkulturbarometer 110919" xfId="264"/>
    <cellStyle name="Standard 2 3" xfId="265"/>
    <cellStyle name="Standard 2 3 2" xfId="266"/>
    <cellStyle name="Standard 2 4" xfId="267"/>
    <cellStyle name="Standard 2 4 2" xfId="268"/>
    <cellStyle name="Standard 2 5" xfId="269"/>
    <cellStyle name="Standard 2 6" xfId="270"/>
    <cellStyle name="Standard 2_BBE2012_H_ANR_Staba83" xfId="271"/>
    <cellStyle name="Standard 20" xfId="272"/>
    <cellStyle name="Standard 20 2" xfId="273"/>
    <cellStyle name="Standard 21" xfId="274"/>
    <cellStyle name="Standard 21 2" xfId="275"/>
    <cellStyle name="Standard 22" xfId="276"/>
    <cellStyle name="Standard 22 2" xfId="277"/>
    <cellStyle name="Standard 23" xfId="278"/>
    <cellStyle name="Standard 23 2" xfId="279"/>
    <cellStyle name="Standard 24" xfId="280"/>
    <cellStyle name="Standard 24 2" xfId="281"/>
    <cellStyle name="Standard 25" xfId="282"/>
    <cellStyle name="Standard 25 2" xfId="283"/>
    <cellStyle name="Standard 25 3" xfId="284"/>
    <cellStyle name="Standard 25 3 2" xfId="285"/>
    <cellStyle name="Standard 25 4" xfId="286"/>
    <cellStyle name="Standard 26" xfId="287"/>
    <cellStyle name="Standard 27" xfId="288"/>
    <cellStyle name="Standard 28" xfId="289"/>
    <cellStyle name="Standard 29" xfId="290"/>
    <cellStyle name="Standard 29 2" xfId="291"/>
    <cellStyle name="Standard 3" xfId="292"/>
    <cellStyle name="Standard 3 2" xfId="293"/>
    <cellStyle name="Standard 3 2 2" xfId="294"/>
    <cellStyle name="Standard 3 2 2 2" xfId="295"/>
    <cellStyle name="Standard 3 2 2 2 2" xfId="296"/>
    <cellStyle name="Standard 3 2 3" xfId="297"/>
    <cellStyle name="Standard 3 3" xfId="298"/>
    <cellStyle name="Standard 3_d1_2012" xfId="299"/>
    <cellStyle name="Standard 4" xfId="300"/>
    <cellStyle name="Standard 4 2" xfId="301"/>
    <cellStyle name="Standard 4 2 2" xfId="302"/>
    <cellStyle name="Standard 4 2 3" xfId="303"/>
    <cellStyle name="Standard 4 3" xfId="304"/>
    <cellStyle name="Standard 4_Tabelle1" xfId="305"/>
    <cellStyle name="Standard 5" xfId="306"/>
    <cellStyle name="Standard 5 2" xfId="307"/>
    <cellStyle name="Standard 6" xfId="308"/>
    <cellStyle name="Standard 6 2" xfId="309"/>
    <cellStyle name="Standard 6_SOFI Tab. H1.2-1A" xfId="310"/>
    <cellStyle name="Standard 7" xfId="311"/>
    <cellStyle name="Standard 7 2" xfId="312"/>
    <cellStyle name="Standard 8" xfId="313"/>
    <cellStyle name="Standard 8 2" xfId="314"/>
    <cellStyle name="Standard 8_SOFI Tab. H1.2-1A" xfId="315"/>
    <cellStyle name="Standard 9" xfId="316"/>
    <cellStyle name="Standard 9 2" xfId="317"/>
    <cellStyle name="Standard 9 2 2" xfId="318"/>
    <cellStyle name="Standard 9 2_SOFI Tab. H1.2-1A" xfId="319"/>
    <cellStyle name="Standard 9 3" xfId="320"/>
    <cellStyle name="Standard 9_SOFI Tab. H1.2-1A" xfId="321"/>
    <cellStyle name="Standard_d1_2008" xfId="322"/>
    <cellStyle name="style1385638635423" xfId="323"/>
    <cellStyle name="style1385638635438" xfId="324"/>
    <cellStyle name="style1385638635470" xfId="325"/>
    <cellStyle name="title1" xfId="326"/>
    <cellStyle name="Überschrift 1 2" xfId="327"/>
    <cellStyle name="Überschrift 2 2" xfId="328"/>
    <cellStyle name="Überschrift 3 2" xfId="329"/>
    <cellStyle name="Überschrift 4 2" xfId="330"/>
    <cellStyle name="Überschrift 5" xfId="331"/>
    <cellStyle name="Verknüpfte Zelle 2" xfId="332"/>
    <cellStyle name="Vorspalte" xfId="333"/>
    <cellStyle name="Warnender Text 2" xfId="334"/>
    <cellStyle name="Zelle überprüfen 2" xfId="33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9EC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D5EAFF"/>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19050</xdr:rowOff>
    </xdr:from>
    <xdr:to>
      <xdr:col>7</xdr:col>
      <xdr:colOff>495300</xdr:colOff>
      <xdr:row>23</xdr:row>
      <xdr:rowOff>57150</xdr:rowOff>
    </xdr:to>
    <xdr:pic>
      <xdr:nvPicPr>
        <xdr:cNvPr id="1031"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342900"/>
          <a:ext cx="5819775"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xdr:row>
      <xdr:rowOff>19050</xdr:rowOff>
    </xdr:from>
    <xdr:to>
      <xdr:col>7</xdr:col>
      <xdr:colOff>323850</xdr:colOff>
      <xdr:row>23</xdr:row>
      <xdr:rowOff>57150</xdr:rowOff>
    </xdr:to>
    <xdr:pic>
      <xdr:nvPicPr>
        <xdr:cNvPr id="2055"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42900"/>
          <a:ext cx="56388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pmeister\Groups\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I3" t="str">
            <v/>
          </cell>
          <cell r="J3" t="str">
            <v/>
          </cell>
          <cell r="K3" t="str">
            <v/>
          </cell>
          <cell r="L3" t="str">
            <v/>
          </cell>
          <cell r="M3" t="str">
            <v/>
          </cell>
          <cell r="N3" t="str">
            <v/>
          </cell>
          <cell r="Q3" t="str">
            <v/>
          </cell>
          <cell r="R3" t="str">
            <v/>
          </cell>
          <cell r="S3" t="str">
            <v/>
          </cell>
          <cell r="T3" t="str">
            <v/>
          </cell>
          <cell r="U3" t="str">
            <v/>
          </cell>
          <cell r="V3" t="str">
            <v/>
          </cell>
          <cell r="X3" t="str">
            <v/>
          </cell>
          <cell r="Z3" t="str">
            <v/>
          </cell>
          <cell r="AA3" t="str">
            <v/>
          </cell>
          <cell r="AB3" t="str">
            <v/>
          </cell>
        </row>
        <row r="4">
          <cell r="E4" t="str">
            <v/>
          </cell>
          <cell r="F4" t="str">
            <v>Allgemei</v>
          </cell>
          <cell r="G4" t="str">
            <v xml:space="preserve">noch in </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X5" t="str">
            <v>Fach-</v>
          </cell>
          <cell r="Z5" t="str">
            <v>Promo-</v>
          </cell>
          <cell r="AA5" t="str">
            <v>Ohne</v>
          </cell>
          <cell r="AB5" t="str">
            <v xml:space="preserve"> </v>
          </cell>
        </row>
        <row r="6">
          <cell r="E6" t="str">
            <v/>
          </cell>
          <cell r="F6" t="str">
            <v/>
          </cell>
          <cell r="G6" t="str">
            <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X6" t="str">
            <v>hoch-</v>
          </cell>
          <cell r="Z6" t="str">
            <v>tion</v>
          </cell>
          <cell r="AA6" t="str">
            <v>Angabe</v>
          </cell>
          <cell r="AB6" t="str">
            <v/>
          </cell>
        </row>
        <row r="7">
          <cell r="E7" t="str">
            <v/>
          </cell>
          <cell r="F7" t="str">
            <v/>
          </cell>
          <cell r="G7" t="str">
            <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X7" t="str">
            <v>schule</v>
          </cell>
          <cell r="Z7" t="str">
            <v/>
          </cell>
          <cell r="AA7" t="str">
            <v/>
          </cell>
          <cell r="AB7" t="str">
            <v/>
          </cell>
        </row>
        <row r="8">
          <cell r="E8">
            <v>0</v>
          </cell>
          <cell r="F8">
            <v>0</v>
          </cell>
          <cell r="G8">
            <v>0</v>
          </cell>
          <cell r="I8">
            <v>0</v>
          </cell>
          <cell r="J8">
            <v>0</v>
          </cell>
          <cell r="K8">
            <v>0</v>
          </cell>
          <cell r="L8">
            <v>0</v>
          </cell>
          <cell r="M8">
            <v>0</v>
          </cell>
          <cell r="N8">
            <v>0</v>
          </cell>
          <cell r="Q8">
            <v>0</v>
          </cell>
          <cell r="R8">
            <v>0</v>
          </cell>
          <cell r="S8">
            <v>0</v>
          </cell>
          <cell r="T8">
            <v>0</v>
          </cell>
          <cell r="U8">
            <v>0</v>
          </cell>
          <cell r="V8">
            <v>0</v>
          </cell>
          <cell r="X8">
            <v>0</v>
          </cell>
          <cell r="Z8">
            <v>0</v>
          </cell>
          <cell r="AA8">
            <v>0</v>
          </cell>
          <cell r="AB8">
            <v>0</v>
          </cell>
          <cell r="AE8">
            <v>0</v>
          </cell>
          <cell r="AM8" t="str">
            <v>Männlich_Deutsch_Summe</v>
          </cell>
        </row>
        <row r="9">
          <cell r="E9">
            <v>21853</v>
          </cell>
          <cell r="F9">
            <v>20525</v>
          </cell>
          <cell r="G9">
            <v>12641</v>
          </cell>
          <cell r="I9">
            <v>116</v>
          </cell>
          <cell r="J9">
            <v>3745</v>
          </cell>
          <cell r="K9">
            <v>148</v>
          </cell>
          <cell r="L9">
            <v>401</v>
          </cell>
          <cell r="M9">
            <v>180</v>
          </cell>
          <cell r="N9">
            <v>779</v>
          </cell>
          <cell r="Q9">
            <v>35</v>
          </cell>
          <cell r="R9">
            <v>31</v>
          </cell>
          <cell r="S9">
            <v>597</v>
          </cell>
          <cell r="T9">
            <v>34</v>
          </cell>
          <cell r="U9">
            <v>7</v>
          </cell>
          <cell r="V9">
            <v>1</v>
          </cell>
          <cell r="X9">
            <v>0</v>
          </cell>
          <cell r="Z9">
            <v>0</v>
          </cell>
          <cell r="AA9">
            <v>53</v>
          </cell>
          <cell r="AB9">
            <v>19448</v>
          </cell>
          <cell r="AE9">
            <v>20206</v>
          </cell>
          <cell r="AM9" t="str">
            <v>Männlich_Deutsch_15 - 20</v>
          </cell>
        </row>
        <row r="10">
          <cell r="E10">
            <v>21428</v>
          </cell>
          <cell r="F10">
            <v>20065</v>
          </cell>
          <cell r="G10">
            <v>581</v>
          </cell>
          <cell r="I10">
            <v>309</v>
          </cell>
          <cell r="J10">
            <v>6871</v>
          </cell>
          <cell r="K10">
            <v>1301</v>
          </cell>
          <cell r="L10">
            <v>5582</v>
          </cell>
          <cell r="M10">
            <v>298</v>
          </cell>
          <cell r="N10">
            <v>533</v>
          </cell>
          <cell r="Q10">
            <v>128</v>
          </cell>
          <cell r="R10">
            <v>52</v>
          </cell>
          <cell r="S10">
            <v>8627</v>
          </cell>
          <cell r="T10">
            <v>499</v>
          </cell>
          <cell r="U10">
            <v>335</v>
          </cell>
          <cell r="V10">
            <v>19</v>
          </cell>
          <cell r="X10">
            <v>132</v>
          </cell>
          <cell r="Z10">
            <v>6</v>
          </cell>
          <cell r="AA10">
            <v>270</v>
          </cell>
          <cell r="AB10">
            <v>10044</v>
          </cell>
          <cell r="AE10">
            <v>20215</v>
          </cell>
          <cell r="AM10" t="str">
            <v>Männlich_Deutsch_20 - 25</v>
          </cell>
        </row>
        <row r="11">
          <cell r="E11">
            <v>18906</v>
          </cell>
          <cell r="F11">
            <v>17924</v>
          </cell>
          <cell r="G11">
            <v>42</v>
          </cell>
          <cell r="I11">
            <v>767</v>
          </cell>
          <cell r="J11">
            <v>5354</v>
          </cell>
          <cell r="K11">
            <v>1488</v>
          </cell>
          <cell r="L11">
            <v>5475</v>
          </cell>
          <cell r="M11">
            <v>187</v>
          </cell>
          <cell r="N11">
            <v>343</v>
          </cell>
          <cell r="Q11">
            <v>178</v>
          </cell>
          <cell r="R11">
            <v>27</v>
          </cell>
          <cell r="S11">
            <v>9831</v>
          </cell>
          <cell r="T11">
            <v>653</v>
          </cell>
          <cell r="U11">
            <v>1071</v>
          </cell>
          <cell r="V11">
            <v>19</v>
          </cell>
          <cell r="X11">
            <v>864</v>
          </cell>
          <cell r="Z11">
            <v>81</v>
          </cell>
          <cell r="AA11">
            <v>308</v>
          </cell>
          <cell r="AB11">
            <v>3903</v>
          </cell>
          <cell r="AE11">
            <v>18053</v>
          </cell>
          <cell r="AM11" t="str">
            <v>Männlich_Deutsch_25 - 30</v>
          </cell>
        </row>
        <row r="12">
          <cell r="E12">
            <v>22366</v>
          </cell>
          <cell r="F12">
            <v>21340</v>
          </cell>
          <cell r="G12">
            <v>1</v>
          </cell>
          <cell r="I12">
            <v>2861</v>
          </cell>
          <cell r="J12">
            <v>4794</v>
          </cell>
          <cell r="K12">
            <v>1889</v>
          </cell>
          <cell r="L12">
            <v>5705</v>
          </cell>
          <cell r="M12">
            <v>172</v>
          </cell>
          <cell r="N12">
            <v>310</v>
          </cell>
          <cell r="Q12">
            <v>190</v>
          </cell>
          <cell r="R12">
            <v>43</v>
          </cell>
          <cell r="S12">
            <v>11449</v>
          </cell>
          <cell r="T12">
            <v>703</v>
          </cell>
          <cell r="U12">
            <v>2059</v>
          </cell>
          <cell r="V12">
            <v>130</v>
          </cell>
          <cell r="X12">
            <v>1615</v>
          </cell>
          <cell r="Z12">
            <v>352</v>
          </cell>
          <cell r="AA12">
            <v>416</v>
          </cell>
          <cell r="AB12">
            <v>2165</v>
          </cell>
          <cell r="AE12">
            <v>21457</v>
          </cell>
          <cell r="AM12" t="str">
            <v>Männlich_Deutsch_30 - 35</v>
          </cell>
        </row>
        <row r="13">
          <cell r="E13">
            <v>30382</v>
          </cell>
          <cell r="F13">
            <v>28805</v>
          </cell>
          <cell r="G13">
            <v>4</v>
          </cell>
          <cell r="I13">
            <v>4006</v>
          </cell>
          <cell r="J13">
            <v>6252</v>
          </cell>
          <cell r="K13">
            <v>2289</v>
          </cell>
          <cell r="L13">
            <v>6792</v>
          </cell>
          <cell r="M13">
            <v>252</v>
          </cell>
          <cell r="N13">
            <v>488</v>
          </cell>
          <cell r="Q13">
            <v>196</v>
          </cell>
          <cell r="R13">
            <v>54</v>
          </cell>
          <cell r="S13">
            <v>15355</v>
          </cell>
          <cell r="T13">
            <v>921</v>
          </cell>
          <cell r="U13">
            <v>3369</v>
          </cell>
          <cell r="V13">
            <v>265</v>
          </cell>
          <cell r="X13">
            <v>2221</v>
          </cell>
          <cell r="Z13">
            <v>656</v>
          </cell>
          <cell r="AA13">
            <v>519</v>
          </cell>
          <cell r="AB13">
            <v>2520</v>
          </cell>
          <cell r="AE13">
            <v>29012</v>
          </cell>
          <cell r="AM13" t="str">
            <v>Männlich_Deutsch_35 - 40</v>
          </cell>
        </row>
        <row r="14">
          <cell r="E14">
            <v>31926</v>
          </cell>
          <cell r="F14">
            <v>30202</v>
          </cell>
          <cell r="G14">
            <v>6</v>
          </cell>
          <cell r="I14">
            <v>4792</v>
          </cell>
          <cell r="J14">
            <v>5744</v>
          </cell>
          <cell r="K14">
            <v>2291</v>
          </cell>
          <cell r="L14">
            <v>6513</v>
          </cell>
          <cell r="M14">
            <v>288</v>
          </cell>
          <cell r="N14">
            <v>569</v>
          </cell>
          <cell r="Q14">
            <v>271</v>
          </cell>
          <cell r="R14">
            <v>40</v>
          </cell>
          <cell r="S14">
            <v>16355</v>
          </cell>
          <cell r="T14">
            <v>888</v>
          </cell>
          <cell r="U14">
            <v>3552</v>
          </cell>
          <cell r="V14">
            <v>346</v>
          </cell>
          <cell r="X14">
            <v>2117</v>
          </cell>
          <cell r="Z14">
            <v>745</v>
          </cell>
          <cell r="AA14">
            <v>532</v>
          </cell>
          <cell r="AB14">
            <v>2693</v>
          </cell>
          <cell r="AE14">
            <v>30422</v>
          </cell>
          <cell r="AM14" t="str">
            <v>Männlich_Deutsch_40 - 45</v>
          </cell>
        </row>
        <row r="15">
          <cell r="E15">
            <v>27945</v>
          </cell>
          <cell r="F15">
            <v>26502</v>
          </cell>
          <cell r="G15">
            <v>4</v>
          </cell>
          <cell r="I15">
            <v>4080</v>
          </cell>
          <cell r="J15">
            <v>4402</v>
          </cell>
          <cell r="K15">
            <v>1947</v>
          </cell>
          <cell r="L15">
            <v>5422</v>
          </cell>
          <cell r="M15">
            <v>237</v>
          </cell>
          <cell r="N15">
            <v>425</v>
          </cell>
          <cell r="Q15">
            <v>238</v>
          </cell>
          <cell r="R15">
            <v>26</v>
          </cell>
          <cell r="S15">
            <v>14177</v>
          </cell>
          <cell r="T15">
            <v>825</v>
          </cell>
          <cell r="U15">
            <v>2891</v>
          </cell>
          <cell r="V15">
            <v>364</v>
          </cell>
          <cell r="X15">
            <v>1890</v>
          </cell>
          <cell r="Z15">
            <v>643</v>
          </cell>
          <cell r="AA15">
            <v>460</v>
          </cell>
          <cell r="AB15">
            <v>2411</v>
          </cell>
          <cell r="AE15">
            <v>26595</v>
          </cell>
          <cell r="AM15" t="str">
            <v>Männlich_Deutsch_45 - 50</v>
          </cell>
        </row>
        <row r="16">
          <cell r="E16">
            <v>25929</v>
          </cell>
          <cell r="F16">
            <v>24224</v>
          </cell>
          <cell r="G16">
            <v>0</v>
          </cell>
          <cell r="I16">
            <v>3562</v>
          </cell>
          <cell r="J16">
            <v>3219</v>
          </cell>
          <cell r="K16">
            <v>1902</v>
          </cell>
          <cell r="L16">
            <v>4560</v>
          </cell>
          <cell r="M16">
            <v>287</v>
          </cell>
          <cell r="N16">
            <v>311</v>
          </cell>
          <cell r="Q16">
            <v>182</v>
          </cell>
          <cell r="R16">
            <v>17</v>
          </cell>
          <cell r="S16">
            <v>13004</v>
          </cell>
          <cell r="T16">
            <v>660</v>
          </cell>
          <cell r="U16">
            <v>2575</v>
          </cell>
          <cell r="V16">
            <v>359</v>
          </cell>
          <cell r="X16">
            <v>1757</v>
          </cell>
          <cell r="Z16">
            <v>561</v>
          </cell>
          <cell r="AA16">
            <v>472</v>
          </cell>
          <cell r="AB16">
            <v>1968</v>
          </cell>
          <cell r="AE16">
            <v>24174</v>
          </cell>
          <cell r="AM16" t="str">
            <v>Männlich_Deutsch_50 - 55</v>
          </cell>
        </row>
        <row r="17">
          <cell r="E17">
            <v>21031</v>
          </cell>
          <cell r="F17">
            <v>19370</v>
          </cell>
          <cell r="G17">
            <v>1</v>
          </cell>
          <cell r="I17">
            <v>1599</v>
          </cell>
          <cell r="J17">
            <v>2635</v>
          </cell>
          <cell r="K17">
            <v>1411</v>
          </cell>
          <cell r="L17">
            <v>3436</v>
          </cell>
          <cell r="M17">
            <v>285</v>
          </cell>
          <cell r="N17">
            <v>193</v>
          </cell>
          <cell r="Q17">
            <v>160</v>
          </cell>
          <cell r="R17">
            <v>19</v>
          </cell>
          <cell r="S17">
            <v>10208</v>
          </cell>
          <cell r="T17">
            <v>507</v>
          </cell>
          <cell r="U17">
            <v>2137</v>
          </cell>
          <cell r="V17">
            <v>340</v>
          </cell>
          <cell r="X17">
            <v>1422</v>
          </cell>
          <cell r="Z17">
            <v>538</v>
          </cell>
          <cell r="AA17">
            <v>376</v>
          </cell>
          <cell r="AB17">
            <v>1495</v>
          </cell>
          <cell r="AE17">
            <v>19234</v>
          </cell>
          <cell r="AM17" t="str">
            <v>Männlich_Deutsch_55 - 60</v>
          </cell>
        </row>
        <row r="18">
          <cell r="E18">
            <v>26525</v>
          </cell>
          <cell r="F18">
            <v>24190</v>
          </cell>
          <cell r="G18">
            <v>0</v>
          </cell>
          <cell r="I18">
            <v>669</v>
          </cell>
          <cell r="J18">
            <v>2909</v>
          </cell>
          <cell r="K18">
            <v>1619</v>
          </cell>
          <cell r="L18">
            <v>3576</v>
          </cell>
          <cell r="M18">
            <v>319</v>
          </cell>
          <cell r="N18">
            <v>245</v>
          </cell>
          <cell r="Q18">
            <v>209</v>
          </cell>
          <cell r="R18">
            <v>30</v>
          </cell>
          <cell r="S18">
            <v>13025</v>
          </cell>
          <cell r="T18">
            <v>568</v>
          </cell>
          <cell r="U18">
            <v>2709</v>
          </cell>
          <cell r="V18">
            <v>479</v>
          </cell>
          <cell r="X18">
            <v>1589</v>
          </cell>
          <cell r="Z18">
            <v>601</v>
          </cell>
          <cell r="AA18">
            <v>408</v>
          </cell>
          <cell r="AB18">
            <v>2238</v>
          </cell>
          <cell r="AE18">
            <v>24065</v>
          </cell>
          <cell r="AM18" t="str">
            <v>Männlich_Deutsch_60 - 65</v>
          </cell>
        </row>
        <row r="19">
          <cell r="E19">
            <v>24853</v>
          </cell>
          <cell r="F19">
            <v>22542</v>
          </cell>
          <cell r="G19">
            <v>0</v>
          </cell>
          <cell r="I19">
            <v>304</v>
          </cell>
          <cell r="J19">
            <v>2144</v>
          </cell>
          <cell r="K19">
            <v>1229</v>
          </cell>
          <cell r="L19">
            <v>2508</v>
          </cell>
          <cell r="M19">
            <v>246</v>
          </cell>
          <cell r="N19">
            <v>285</v>
          </cell>
          <cell r="Q19">
            <v>288</v>
          </cell>
          <cell r="R19">
            <v>31</v>
          </cell>
          <cell r="S19">
            <v>12336</v>
          </cell>
          <cell r="T19">
            <v>535</v>
          </cell>
          <cell r="U19">
            <v>2323</v>
          </cell>
          <cell r="V19">
            <v>452</v>
          </cell>
          <cell r="X19">
            <v>1208</v>
          </cell>
          <cell r="Z19">
            <v>395</v>
          </cell>
          <cell r="AA19">
            <v>344</v>
          </cell>
          <cell r="AB19">
            <v>3001</v>
          </cell>
          <cell r="AE19">
            <v>22458</v>
          </cell>
          <cell r="AM19" t="str">
            <v>Männlich_Deutsch_65 und mehr</v>
          </cell>
        </row>
        <row r="20">
          <cell r="E20">
            <v>16547</v>
          </cell>
          <cell r="F20">
            <v>14871</v>
          </cell>
          <cell r="G20">
            <v>0</v>
          </cell>
          <cell r="I20">
            <v>138</v>
          </cell>
          <cell r="J20">
            <v>1441</v>
          </cell>
          <cell r="K20">
            <v>655</v>
          </cell>
          <cell r="L20">
            <v>1584</v>
          </cell>
          <cell r="M20">
            <v>154</v>
          </cell>
          <cell r="N20">
            <v>295</v>
          </cell>
          <cell r="Q20">
            <v>194</v>
          </cell>
          <cell r="R20">
            <v>34</v>
          </cell>
          <cell r="S20">
            <v>8032</v>
          </cell>
          <cell r="T20">
            <v>326</v>
          </cell>
          <cell r="U20">
            <v>1439</v>
          </cell>
          <cell r="V20">
            <v>349</v>
          </cell>
          <cell r="X20">
            <v>694</v>
          </cell>
          <cell r="Z20">
            <v>266</v>
          </cell>
          <cell r="AA20">
            <v>206</v>
          </cell>
          <cell r="AB20">
            <v>2538</v>
          </cell>
          <cell r="AE20">
            <v>14918</v>
          </cell>
          <cell r="AM20" t="str">
            <v>Männlich_Deutsch_65 und mehr</v>
          </cell>
        </row>
        <row r="21">
          <cell r="E21">
            <v>22240</v>
          </cell>
          <cell r="F21">
            <v>19602</v>
          </cell>
          <cell r="G21">
            <v>2</v>
          </cell>
          <cell r="I21">
            <v>103</v>
          </cell>
          <cell r="J21">
            <v>1987</v>
          </cell>
          <cell r="K21">
            <v>775</v>
          </cell>
          <cell r="L21">
            <v>2421</v>
          </cell>
          <cell r="M21">
            <v>189</v>
          </cell>
          <cell r="N21">
            <v>301</v>
          </cell>
          <cell r="Q21">
            <v>290</v>
          </cell>
          <cell r="R21">
            <v>35</v>
          </cell>
          <cell r="S21">
            <v>10323</v>
          </cell>
          <cell r="T21">
            <v>432</v>
          </cell>
          <cell r="U21">
            <v>1791</v>
          </cell>
          <cell r="V21">
            <v>356</v>
          </cell>
          <cell r="X21">
            <v>825</v>
          </cell>
          <cell r="Z21">
            <v>389</v>
          </cell>
          <cell r="AA21">
            <v>339</v>
          </cell>
          <cell r="AB21">
            <v>3574</v>
          </cell>
          <cell r="AE21">
            <v>19541</v>
          </cell>
          <cell r="AM21" t="str">
            <v>Männlich_Deutsch_65 und mehr</v>
          </cell>
        </row>
        <row r="22">
          <cell r="E22">
            <v>311930</v>
          </cell>
          <cell r="F22">
            <v>290162</v>
          </cell>
          <cell r="G22">
            <v>13282</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X22">
            <v>16335</v>
          </cell>
          <cell r="Z22">
            <v>5233</v>
          </cell>
          <cell r="AA22">
            <v>4702</v>
          </cell>
          <cell r="AB22">
            <v>57997</v>
          </cell>
          <cell r="AE22">
            <v>290351</v>
          </cell>
          <cell r="AM22" t="str">
            <v>Männlich_Deutsch_Summe</v>
          </cell>
        </row>
        <row r="23">
          <cell r="E23">
            <v>0</v>
          </cell>
          <cell r="F23">
            <v>0</v>
          </cell>
          <cell r="G23">
            <v>0</v>
          </cell>
          <cell r="I23">
            <v>0</v>
          </cell>
          <cell r="J23">
            <v>0</v>
          </cell>
          <cell r="K23">
            <v>0</v>
          </cell>
          <cell r="L23">
            <v>0</v>
          </cell>
          <cell r="M23">
            <v>0</v>
          </cell>
          <cell r="N23">
            <v>0</v>
          </cell>
          <cell r="Q23">
            <v>0</v>
          </cell>
          <cell r="R23">
            <v>0</v>
          </cell>
          <cell r="S23">
            <v>0</v>
          </cell>
          <cell r="T23">
            <v>0</v>
          </cell>
          <cell r="U23">
            <v>0</v>
          </cell>
          <cell r="V23">
            <v>0</v>
          </cell>
          <cell r="X23">
            <v>0</v>
          </cell>
          <cell r="Z23">
            <v>0</v>
          </cell>
          <cell r="AA23">
            <v>0</v>
          </cell>
          <cell r="AB23">
            <v>0</v>
          </cell>
          <cell r="AE23">
            <v>0</v>
          </cell>
          <cell r="AM23" t="str">
            <v>Männlich_Nichtdeutsch_Summe</v>
          </cell>
        </row>
        <row r="24">
          <cell r="E24">
            <v>2247</v>
          </cell>
          <cell r="F24">
            <v>1980</v>
          </cell>
          <cell r="G24">
            <v>1331</v>
          </cell>
          <cell r="I24">
            <v>0</v>
          </cell>
          <cell r="J24">
            <v>166</v>
          </cell>
          <cell r="K24">
            <v>16</v>
          </cell>
          <cell r="L24">
            <v>39</v>
          </cell>
          <cell r="M24">
            <v>18</v>
          </cell>
          <cell r="N24">
            <v>154</v>
          </cell>
          <cell r="Q24">
            <v>6</v>
          </cell>
          <cell r="R24">
            <v>3</v>
          </cell>
          <cell r="S24">
            <v>27</v>
          </cell>
          <cell r="T24">
            <v>2</v>
          </cell>
          <cell r="U24">
            <v>0</v>
          </cell>
          <cell r="V24">
            <v>0</v>
          </cell>
          <cell r="X24">
            <v>0</v>
          </cell>
          <cell r="Z24">
            <v>0</v>
          </cell>
          <cell r="AA24">
            <v>1</v>
          </cell>
          <cell r="AB24">
            <v>1954</v>
          </cell>
          <cell r="AE24">
            <v>1993</v>
          </cell>
          <cell r="AM24" t="str">
            <v>Männlich_Nichtdeutsch_15 - 20</v>
          </cell>
        </row>
        <row r="25">
          <cell r="E25">
            <v>2728</v>
          </cell>
          <cell r="F25">
            <v>2352</v>
          </cell>
          <cell r="G25">
            <v>91</v>
          </cell>
          <cell r="I25">
            <v>3</v>
          </cell>
          <cell r="J25">
            <v>488</v>
          </cell>
          <cell r="K25">
            <v>128</v>
          </cell>
          <cell r="L25">
            <v>565</v>
          </cell>
          <cell r="M25">
            <v>48</v>
          </cell>
          <cell r="N25">
            <v>219</v>
          </cell>
          <cell r="Q25">
            <v>17</v>
          </cell>
          <cell r="R25">
            <v>8</v>
          </cell>
          <cell r="S25">
            <v>671</v>
          </cell>
          <cell r="T25">
            <v>33</v>
          </cell>
          <cell r="U25">
            <v>25</v>
          </cell>
          <cell r="V25">
            <v>0</v>
          </cell>
          <cell r="X25">
            <v>19</v>
          </cell>
          <cell r="Z25">
            <v>3</v>
          </cell>
          <cell r="AA25">
            <v>33</v>
          </cell>
          <cell r="AB25">
            <v>1671</v>
          </cell>
          <cell r="AE25">
            <v>2524</v>
          </cell>
          <cell r="AM25" t="str">
            <v>Männlich_Nichtdeutsch_20 - 25</v>
          </cell>
        </row>
        <row r="26">
          <cell r="E26">
            <v>3707</v>
          </cell>
          <cell r="F26">
            <v>3202</v>
          </cell>
          <cell r="G26">
            <v>4</v>
          </cell>
          <cell r="I26">
            <v>12</v>
          </cell>
          <cell r="J26">
            <v>580</v>
          </cell>
          <cell r="K26">
            <v>192</v>
          </cell>
          <cell r="L26">
            <v>837</v>
          </cell>
          <cell r="M26">
            <v>51</v>
          </cell>
          <cell r="N26">
            <v>307</v>
          </cell>
          <cell r="Q26">
            <v>50</v>
          </cell>
          <cell r="R26">
            <v>2</v>
          </cell>
          <cell r="S26">
            <v>1223</v>
          </cell>
          <cell r="T26">
            <v>85</v>
          </cell>
          <cell r="U26">
            <v>85</v>
          </cell>
          <cell r="V26">
            <v>1</v>
          </cell>
          <cell r="X26">
            <v>90</v>
          </cell>
          <cell r="Z26">
            <v>23</v>
          </cell>
          <cell r="AA26">
            <v>65</v>
          </cell>
          <cell r="AB26">
            <v>1563</v>
          </cell>
          <cell r="AE26">
            <v>3460</v>
          </cell>
          <cell r="AM26" t="str">
            <v>Männlich_Nichtdeutsch_25 - 30</v>
          </cell>
        </row>
        <row r="27">
          <cell r="E27">
            <v>4162</v>
          </cell>
          <cell r="F27">
            <v>3540</v>
          </cell>
          <cell r="G27">
            <v>0</v>
          </cell>
          <cell r="I27">
            <v>10</v>
          </cell>
          <cell r="J27">
            <v>645</v>
          </cell>
          <cell r="K27">
            <v>147</v>
          </cell>
          <cell r="L27">
            <v>914</v>
          </cell>
          <cell r="M27">
            <v>57</v>
          </cell>
          <cell r="N27">
            <v>384</v>
          </cell>
          <cell r="Q27">
            <v>86</v>
          </cell>
          <cell r="R27">
            <v>10</v>
          </cell>
          <cell r="S27">
            <v>1401</v>
          </cell>
          <cell r="T27">
            <v>123</v>
          </cell>
          <cell r="U27">
            <v>125</v>
          </cell>
          <cell r="V27">
            <v>2</v>
          </cell>
          <cell r="X27">
            <v>143</v>
          </cell>
          <cell r="Z27">
            <v>58</v>
          </cell>
          <cell r="AA27">
            <v>61</v>
          </cell>
          <cell r="AB27">
            <v>1502</v>
          </cell>
          <cell r="AE27">
            <v>3847</v>
          </cell>
          <cell r="AM27" t="str">
            <v>Männlich_Nichtdeutsch_30 - 35</v>
          </cell>
        </row>
        <row r="28">
          <cell r="E28">
            <v>3685</v>
          </cell>
          <cell r="F28">
            <v>3036</v>
          </cell>
          <cell r="G28">
            <v>2</v>
          </cell>
          <cell r="I28">
            <v>13</v>
          </cell>
          <cell r="J28">
            <v>557</v>
          </cell>
          <cell r="K28">
            <v>142</v>
          </cell>
          <cell r="L28">
            <v>733</v>
          </cell>
          <cell r="M28">
            <v>63</v>
          </cell>
          <cell r="N28">
            <v>428</v>
          </cell>
          <cell r="Q28">
            <v>74</v>
          </cell>
          <cell r="R28">
            <v>16</v>
          </cell>
          <cell r="S28">
            <v>1154</v>
          </cell>
          <cell r="T28">
            <v>86</v>
          </cell>
          <cell r="U28">
            <v>140</v>
          </cell>
          <cell r="V28">
            <v>6</v>
          </cell>
          <cell r="X28">
            <v>118</v>
          </cell>
          <cell r="Z28">
            <v>43</v>
          </cell>
          <cell r="AA28">
            <v>94</v>
          </cell>
          <cell r="AB28">
            <v>1390</v>
          </cell>
          <cell r="AE28">
            <v>3404</v>
          </cell>
          <cell r="AM28" t="str">
            <v>Männlich_Nichtdeutsch_35 - 40</v>
          </cell>
        </row>
        <row r="29">
          <cell r="E29">
            <v>3052</v>
          </cell>
          <cell r="F29">
            <v>2475</v>
          </cell>
          <cell r="G29">
            <v>0</v>
          </cell>
          <cell r="I29">
            <v>13</v>
          </cell>
          <cell r="J29">
            <v>414</v>
          </cell>
          <cell r="K29">
            <v>121</v>
          </cell>
          <cell r="L29">
            <v>579</v>
          </cell>
          <cell r="M29">
            <v>39</v>
          </cell>
          <cell r="N29">
            <v>368</v>
          </cell>
          <cell r="Q29">
            <v>63</v>
          </cell>
          <cell r="R29">
            <v>6</v>
          </cell>
          <cell r="S29">
            <v>939</v>
          </cell>
          <cell r="T29">
            <v>57</v>
          </cell>
          <cell r="U29">
            <v>110</v>
          </cell>
          <cell r="V29">
            <v>2</v>
          </cell>
          <cell r="X29">
            <v>122</v>
          </cell>
          <cell r="Z29">
            <v>38</v>
          </cell>
          <cell r="AA29">
            <v>45</v>
          </cell>
          <cell r="AB29">
            <v>1214</v>
          </cell>
          <cell r="AE29">
            <v>2818</v>
          </cell>
          <cell r="AM29" t="str">
            <v>Männlich_Nichtdeutsch_40 - 45</v>
          </cell>
        </row>
        <row r="30">
          <cell r="E30">
            <v>2432</v>
          </cell>
          <cell r="F30">
            <v>1940</v>
          </cell>
          <cell r="G30">
            <v>0</v>
          </cell>
          <cell r="I30">
            <v>17</v>
          </cell>
          <cell r="J30">
            <v>295</v>
          </cell>
          <cell r="K30">
            <v>93</v>
          </cell>
          <cell r="L30">
            <v>457</v>
          </cell>
          <cell r="M30">
            <v>36</v>
          </cell>
          <cell r="N30">
            <v>325</v>
          </cell>
          <cell r="Q30">
            <v>41</v>
          </cell>
          <cell r="R30">
            <v>5</v>
          </cell>
          <cell r="S30">
            <v>699</v>
          </cell>
          <cell r="T30">
            <v>41</v>
          </cell>
          <cell r="U30">
            <v>114</v>
          </cell>
          <cell r="V30">
            <v>0</v>
          </cell>
          <cell r="X30">
            <v>105</v>
          </cell>
          <cell r="Z30">
            <v>45</v>
          </cell>
          <cell r="AA30">
            <v>43</v>
          </cell>
          <cell r="AB30">
            <v>939</v>
          </cell>
          <cell r="AE30">
            <v>2220</v>
          </cell>
          <cell r="AM30" t="str">
            <v>Männlich_Nichtdeutsch_45 - 50</v>
          </cell>
        </row>
        <row r="31">
          <cell r="E31">
            <v>2143</v>
          </cell>
          <cell r="F31">
            <v>1689</v>
          </cell>
          <cell r="G31">
            <v>0</v>
          </cell>
          <cell r="I31">
            <v>7</v>
          </cell>
          <cell r="J31">
            <v>235</v>
          </cell>
          <cell r="K31">
            <v>71</v>
          </cell>
          <cell r="L31">
            <v>348</v>
          </cell>
          <cell r="M31">
            <v>33</v>
          </cell>
          <cell r="N31">
            <v>281</v>
          </cell>
          <cell r="Q31">
            <v>45</v>
          </cell>
          <cell r="R31">
            <v>4</v>
          </cell>
          <cell r="S31">
            <v>698</v>
          </cell>
          <cell r="T31">
            <v>38</v>
          </cell>
          <cell r="U31">
            <v>93</v>
          </cell>
          <cell r="V31">
            <v>2</v>
          </cell>
          <cell r="X31">
            <v>94</v>
          </cell>
          <cell r="Z31">
            <v>37</v>
          </cell>
          <cell r="AA31">
            <v>38</v>
          </cell>
          <cell r="AB31">
            <v>733</v>
          </cell>
          <cell r="AE31">
            <v>1920</v>
          </cell>
          <cell r="AM31" t="str">
            <v>Männlich_Nichtdeutsch_50 - 55</v>
          </cell>
        </row>
        <row r="32">
          <cell r="E32">
            <v>2528</v>
          </cell>
          <cell r="F32">
            <v>1876</v>
          </cell>
          <cell r="G32">
            <v>0</v>
          </cell>
          <cell r="I32">
            <v>9</v>
          </cell>
          <cell r="J32">
            <v>196</v>
          </cell>
          <cell r="K32">
            <v>54</v>
          </cell>
          <cell r="L32">
            <v>255</v>
          </cell>
          <cell r="M32">
            <v>35</v>
          </cell>
          <cell r="N32">
            <v>376</v>
          </cell>
          <cell r="Q32">
            <v>43</v>
          </cell>
          <cell r="R32">
            <v>7</v>
          </cell>
          <cell r="S32">
            <v>711</v>
          </cell>
          <cell r="T32">
            <v>48</v>
          </cell>
          <cell r="U32">
            <v>94</v>
          </cell>
          <cell r="V32">
            <v>0</v>
          </cell>
          <cell r="X32">
            <v>76</v>
          </cell>
          <cell r="Z32">
            <v>34</v>
          </cell>
          <cell r="AA32">
            <v>40</v>
          </cell>
          <cell r="AB32">
            <v>1025</v>
          </cell>
          <cell r="AE32">
            <v>2198</v>
          </cell>
          <cell r="AM32" t="str">
            <v>Männlich_Nichtdeutsch_55 - 60</v>
          </cell>
        </row>
        <row r="33">
          <cell r="E33">
            <v>1896</v>
          </cell>
          <cell r="F33">
            <v>1306</v>
          </cell>
          <cell r="G33">
            <v>0</v>
          </cell>
          <cell r="I33">
            <v>5</v>
          </cell>
          <cell r="J33">
            <v>117</v>
          </cell>
          <cell r="K33">
            <v>42</v>
          </cell>
          <cell r="L33">
            <v>178</v>
          </cell>
          <cell r="M33">
            <v>38</v>
          </cell>
          <cell r="N33">
            <v>384</v>
          </cell>
          <cell r="Q33">
            <v>33</v>
          </cell>
          <cell r="R33">
            <v>2</v>
          </cell>
          <cell r="S33">
            <v>483</v>
          </cell>
          <cell r="T33">
            <v>19</v>
          </cell>
          <cell r="U33">
            <v>84</v>
          </cell>
          <cell r="V33">
            <v>1</v>
          </cell>
          <cell r="X33">
            <v>53</v>
          </cell>
          <cell r="Z33">
            <v>21</v>
          </cell>
          <cell r="AA33">
            <v>24</v>
          </cell>
          <cell r="AB33">
            <v>854</v>
          </cell>
          <cell r="AE33">
            <v>1640</v>
          </cell>
          <cell r="AM33" t="str">
            <v>Männlich_Nichtdeutsch_60 - 65</v>
          </cell>
        </row>
        <row r="34">
          <cell r="E34">
            <v>1239</v>
          </cell>
          <cell r="F34">
            <v>806</v>
          </cell>
          <cell r="G34">
            <v>0</v>
          </cell>
          <cell r="I34">
            <v>3</v>
          </cell>
          <cell r="J34">
            <v>57</v>
          </cell>
          <cell r="K34">
            <v>38</v>
          </cell>
          <cell r="L34">
            <v>147</v>
          </cell>
          <cell r="M34">
            <v>17</v>
          </cell>
          <cell r="N34">
            <v>249</v>
          </cell>
          <cell r="Q34">
            <v>24</v>
          </cell>
          <cell r="R34">
            <v>0</v>
          </cell>
          <cell r="S34">
            <v>260</v>
          </cell>
          <cell r="T34">
            <v>17</v>
          </cell>
          <cell r="U34">
            <v>25</v>
          </cell>
          <cell r="V34">
            <v>1</v>
          </cell>
          <cell r="X34">
            <v>57</v>
          </cell>
          <cell r="Z34">
            <v>17</v>
          </cell>
          <cell r="AA34">
            <v>13</v>
          </cell>
          <cell r="AB34">
            <v>544</v>
          </cell>
          <cell r="AE34">
            <v>1021</v>
          </cell>
          <cell r="AM34" t="str">
            <v>Männlich_Nichtdeutsch_65 und mehr</v>
          </cell>
        </row>
        <row r="35">
          <cell r="E35">
            <v>530</v>
          </cell>
          <cell r="F35">
            <v>328</v>
          </cell>
          <cell r="G35">
            <v>0</v>
          </cell>
          <cell r="I35">
            <v>4</v>
          </cell>
          <cell r="J35">
            <v>34</v>
          </cell>
          <cell r="K35">
            <v>22</v>
          </cell>
          <cell r="L35">
            <v>75</v>
          </cell>
          <cell r="M35">
            <v>3</v>
          </cell>
          <cell r="N35">
            <v>117</v>
          </cell>
          <cell r="Q35">
            <v>9</v>
          </cell>
          <cell r="R35">
            <v>0</v>
          </cell>
          <cell r="S35">
            <v>98</v>
          </cell>
          <cell r="T35">
            <v>2</v>
          </cell>
          <cell r="U35">
            <v>17</v>
          </cell>
          <cell r="V35">
            <v>6</v>
          </cell>
          <cell r="X35">
            <v>15</v>
          </cell>
          <cell r="Z35">
            <v>14</v>
          </cell>
          <cell r="AA35">
            <v>9</v>
          </cell>
          <cell r="AB35">
            <v>222</v>
          </cell>
          <cell r="AE35">
            <v>433</v>
          </cell>
          <cell r="AM35" t="str">
            <v>Männlich_Nichtdeutsch_65 und mehr</v>
          </cell>
        </row>
        <row r="36">
          <cell r="E36">
            <v>378</v>
          </cell>
          <cell r="F36">
            <v>268</v>
          </cell>
          <cell r="G36">
            <v>0</v>
          </cell>
          <cell r="I36">
            <v>0</v>
          </cell>
          <cell r="J36">
            <v>43</v>
          </cell>
          <cell r="K36">
            <v>15</v>
          </cell>
          <cell r="L36">
            <v>74</v>
          </cell>
          <cell r="M36">
            <v>1</v>
          </cell>
          <cell r="N36">
            <v>49</v>
          </cell>
          <cell r="Q36">
            <v>5</v>
          </cell>
          <cell r="R36">
            <v>0</v>
          </cell>
          <cell r="S36">
            <v>85</v>
          </cell>
          <cell r="T36">
            <v>5</v>
          </cell>
          <cell r="U36">
            <v>18</v>
          </cell>
          <cell r="V36">
            <v>2</v>
          </cell>
          <cell r="X36">
            <v>22</v>
          </cell>
          <cell r="Z36">
            <v>6</v>
          </cell>
          <cell r="AA36">
            <v>3</v>
          </cell>
          <cell r="AB36">
            <v>124</v>
          </cell>
          <cell r="AE36">
            <v>308</v>
          </cell>
          <cell r="AM36" t="str">
            <v>Männlich_Nichtdeutsch_65 und mehr</v>
          </cell>
        </row>
        <row r="37">
          <cell r="E37">
            <v>30725</v>
          </cell>
          <cell r="F37">
            <v>24798</v>
          </cell>
          <cell r="G37">
            <v>1428</v>
          </cell>
          <cell r="I37">
            <v>96</v>
          </cell>
          <cell r="J37">
            <v>3828</v>
          </cell>
          <cell r="K37">
            <v>1083</v>
          </cell>
          <cell r="L37">
            <v>5201</v>
          </cell>
          <cell r="M37">
            <v>440</v>
          </cell>
          <cell r="N37">
            <v>3642</v>
          </cell>
          <cell r="Q37">
            <v>497</v>
          </cell>
          <cell r="R37">
            <v>63</v>
          </cell>
          <cell r="S37">
            <v>8449</v>
          </cell>
          <cell r="T37">
            <v>554</v>
          </cell>
          <cell r="U37">
            <v>929</v>
          </cell>
          <cell r="V37">
            <v>24</v>
          </cell>
          <cell r="X37">
            <v>916</v>
          </cell>
          <cell r="Z37">
            <v>340</v>
          </cell>
          <cell r="AA37">
            <v>469</v>
          </cell>
          <cell r="AB37">
            <v>13736</v>
          </cell>
          <cell r="AE37">
            <v>27789</v>
          </cell>
          <cell r="AM37" t="str">
            <v>Männlich_Nichtdeutsch_Summe</v>
          </cell>
        </row>
        <row r="38">
          <cell r="E38">
            <v>0</v>
          </cell>
          <cell r="F38">
            <v>0</v>
          </cell>
          <cell r="G38">
            <v>0</v>
          </cell>
          <cell r="I38">
            <v>0</v>
          </cell>
          <cell r="J38">
            <v>0</v>
          </cell>
          <cell r="K38">
            <v>0</v>
          </cell>
          <cell r="L38">
            <v>0</v>
          </cell>
          <cell r="M38">
            <v>0</v>
          </cell>
          <cell r="N38">
            <v>0</v>
          </cell>
          <cell r="Q38">
            <v>0</v>
          </cell>
          <cell r="R38">
            <v>0</v>
          </cell>
          <cell r="S38">
            <v>0</v>
          </cell>
          <cell r="T38">
            <v>0</v>
          </cell>
          <cell r="U38">
            <v>0</v>
          </cell>
          <cell r="V38">
            <v>0</v>
          </cell>
          <cell r="X38">
            <v>0</v>
          </cell>
          <cell r="Z38">
            <v>0</v>
          </cell>
          <cell r="AA38">
            <v>0</v>
          </cell>
          <cell r="AB38">
            <v>0</v>
          </cell>
          <cell r="AE38">
            <v>0</v>
          </cell>
          <cell r="AM38" t="str">
            <v>Männlich_Summe_Summe</v>
          </cell>
        </row>
        <row r="39">
          <cell r="E39">
            <v>24099</v>
          </cell>
          <cell r="F39">
            <v>22505</v>
          </cell>
          <cell r="G39">
            <v>13972</v>
          </cell>
          <cell r="I39">
            <v>116</v>
          </cell>
          <cell r="J39">
            <v>3911</v>
          </cell>
          <cell r="K39">
            <v>164</v>
          </cell>
          <cell r="L39">
            <v>440</v>
          </cell>
          <cell r="M39">
            <v>198</v>
          </cell>
          <cell r="N39">
            <v>932</v>
          </cell>
          <cell r="Q39">
            <v>41</v>
          </cell>
          <cell r="R39">
            <v>33</v>
          </cell>
          <cell r="S39">
            <v>624</v>
          </cell>
          <cell r="T39">
            <v>36</v>
          </cell>
          <cell r="U39">
            <v>7</v>
          </cell>
          <cell r="V39">
            <v>1</v>
          </cell>
          <cell r="X39">
            <v>0</v>
          </cell>
          <cell r="Z39">
            <v>0</v>
          </cell>
          <cell r="AA39">
            <v>54</v>
          </cell>
          <cell r="AB39">
            <v>21402</v>
          </cell>
          <cell r="AE39">
            <v>22198</v>
          </cell>
          <cell r="AM39" t="str">
            <v>Männlich_Summe_15 - 20</v>
          </cell>
        </row>
        <row r="40">
          <cell r="E40">
            <v>24156</v>
          </cell>
          <cell r="F40">
            <v>22417</v>
          </cell>
          <cell r="G40">
            <v>672</v>
          </cell>
          <cell r="I40">
            <v>312</v>
          </cell>
          <cell r="J40">
            <v>7359</v>
          </cell>
          <cell r="K40">
            <v>1430</v>
          </cell>
          <cell r="L40">
            <v>6147</v>
          </cell>
          <cell r="M40">
            <v>346</v>
          </cell>
          <cell r="N40">
            <v>751</v>
          </cell>
          <cell r="Q40">
            <v>145</v>
          </cell>
          <cell r="R40">
            <v>60</v>
          </cell>
          <cell r="S40">
            <v>9298</v>
          </cell>
          <cell r="T40">
            <v>532</v>
          </cell>
          <cell r="U40">
            <v>360</v>
          </cell>
          <cell r="V40">
            <v>19</v>
          </cell>
          <cell r="X40">
            <v>151</v>
          </cell>
          <cell r="Z40">
            <v>9</v>
          </cell>
          <cell r="AA40">
            <v>303</v>
          </cell>
          <cell r="AB40">
            <v>11715</v>
          </cell>
          <cell r="AE40">
            <v>22739</v>
          </cell>
          <cell r="AM40" t="str">
            <v>Männlich_Summe_20 - 25</v>
          </cell>
        </row>
        <row r="41">
          <cell r="E41">
            <v>22613</v>
          </cell>
          <cell r="F41">
            <v>21126</v>
          </cell>
          <cell r="G41">
            <v>47</v>
          </cell>
          <cell r="I41">
            <v>779</v>
          </cell>
          <cell r="J41">
            <v>5934</v>
          </cell>
          <cell r="K41">
            <v>1680</v>
          </cell>
          <cell r="L41">
            <v>6311</v>
          </cell>
          <cell r="M41">
            <v>238</v>
          </cell>
          <cell r="N41">
            <v>650</v>
          </cell>
          <cell r="Q41">
            <v>228</v>
          </cell>
          <cell r="R41">
            <v>29</v>
          </cell>
          <cell r="S41">
            <v>11055</v>
          </cell>
          <cell r="T41">
            <v>738</v>
          </cell>
          <cell r="U41">
            <v>1156</v>
          </cell>
          <cell r="V41">
            <v>20</v>
          </cell>
          <cell r="X41">
            <v>954</v>
          </cell>
          <cell r="Z41">
            <v>104</v>
          </cell>
          <cell r="AA41">
            <v>373</v>
          </cell>
          <cell r="AB41">
            <v>5466</v>
          </cell>
          <cell r="AE41">
            <v>21514</v>
          </cell>
          <cell r="AM41" t="str">
            <v>Männlich_Summe_25 - 30</v>
          </cell>
        </row>
        <row r="42">
          <cell r="E42">
            <v>26528</v>
          </cell>
          <cell r="F42">
            <v>24879</v>
          </cell>
          <cell r="G42">
            <v>1</v>
          </cell>
          <cell r="I42">
            <v>2871</v>
          </cell>
          <cell r="J42">
            <v>5439</v>
          </cell>
          <cell r="K42">
            <v>2036</v>
          </cell>
          <cell r="L42">
            <v>6619</v>
          </cell>
          <cell r="M42">
            <v>230</v>
          </cell>
          <cell r="N42">
            <v>694</v>
          </cell>
          <cell r="Q42">
            <v>276</v>
          </cell>
          <cell r="R42">
            <v>52</v>
          </cell>
          <cell r="S42">
            <v>12850</v>
          </cell>
          <cell r="T42">
            <v>826</v>
          </cell>
          <cell r="U42">
            <v>2184</v>
          </cell>
          <cell r="V42">
            <v>132</v>
          </cell>
          <cell r="X42">
            <v>1758</v>
          </cell>
          <cell r="Z42">
            <v>410</v>
          </cell>
          <cell r="AA42">
            <v>478</v>
          </cell>
          <cell r="AB42">
            <v>3667</v>
          </cell>
          <cell r="AE42">
            <v>25304</v>
          </cell>
          <cell r="AM42" t="str">
            <v>Männlich_Summe_30 - 35</v>
          </cell>
        </row>
        <row r="43">
          <cell r="E43">
            <v>34066</v>
          </cell>
          <cell r="F43">
            <v>31842</v>
          </cell>
          <cell r="G43">
            <v>5</v>
          </cell>
          <cell r="I43">
            <v>4019</v>
          </cell>
          <cell r="J43">
            <v>6809</v>
          </cell>
          <cell r="K43">
            <v>2431</v>
          </cell>
          <cell r="L43">
            <v>7525</v>
          </cell>
          <cell r="M43">
            <v>315</v>
          </cell>
          <cell r="N43">
            <v>917</v>
          </cell>
          <cell r="Q43">
            <v>270</v>
          </cell>
          <cell r="R43">
            <v>70</v>
          </cell>
          <cell r="S43">
            <v>16509</v>
          </cell>
          <cell r="T43">
            <v>1007</v>
          </cell>
          <cell r="U43">
            <v>3509</v>
          </cell>
          <cell r="V43">
            <v>272</v>
          </cell>
          <cell r="X43">
            <v>2340</v>
          </cell>
          <cell r="Z43">
            <v>699</v>
          </cell>
          <cell r="AA43">
            <v>613</v>
          </cell>
          <cell r="AB43">
            <v>3910</v>
          </cell>
          <cell r="AE43">
            <v>32416</v>
          </cell>
          <cell r="AM43" t="str">
            <v>Männlich_Summe_35 - 40</v>
          </cell>
        </row>
        <row r="44">
          <cell r="E44">
            <v>34977</v>
          </cell>
          <cell r="F44">
            <v>32677</v>
          </cell>
          <cell r="G44">
            <v>6</v>
          </cell>
          <cell r="I44">
            <v>4805</v>
          </cell>
          <cell r="J44">
            <v>6158</v>
          </cell>
          <cell r="K44">
            <v>2413</v>
          </cell>
          <cell r="L44">
            <v>7092</v>
          </cell>
          <cell r="M44">
            <v>326</v>
          </cell>
          <cell r="N44">
            <v>937</v>
          </cell>
          <cell r="Q44">
            <v>335</v>
          </cell>
          <cell r="R44">
            <v>46</v>
          </cell>
          <cell r="S44">
            <v>17294</v>
          </cell>
          <cell r="T44">
            <v>944</v>
          </cell>
          <cell r="U44">
            <v>3662</v>
          </cell>
          <cell r="V44">
            <v>348</v>
          </cell>
          <cell r="X44">
            <v>2239</v>
          </cell>
          <cell r="Z44">
            <v>783</v>
          </cell>
          <cell r="AA44">
            <v>576</v>
          </cell>
          <cell r="AB44">
            <v>3907</v>
          </cell>
          <cell r="AE44">
            <v>33239</v>
          </cell>
          <cell r="AM44" t="str">
            <v>Männlich_Summe_40 - 45</v>
          </cell>
        </row>
        <row r="45">
          <cell r="E45">
            <v>30378</v>
          </cell>
          <cell r="F45">
            <v>28442</v>
          </cell>
          <cell r="G45">
            <v>4</v>
          </cell>
          <cell r="I45">
            <v>4096</v>
          </cell>
          <cell r="J45">
            <v>4697</v>
          </cell>
          <cell r="K45">
            <v>2041</v>
          </cell>
          <cell r="L45">
            <v>5879</v>
          </cell>
          <cell r="M45">
            <v>273</v>
          </cell>
          <cell r="N45">
            <v>750</v>
          </cell>
          <cell r="Q45">
            <v>279</v>
          </cell>
          <cell r="R45">
            <v>32</v>
          </cell>
          <cell r="S45">
            <v>14876</v>
          </cell>
          <cell r="T45">
            <v>866</v>
          </cell>
          <cell r="U45">
            <v>3004</v>
          </cell>
          <cell r="V45">
            <v>364</v>
          </cell>
          <cell r="X45">
            <v>1995</v>
          </cell>
          <cell r="Z45">
            <v>688</v>
          </cell>
          <cell r="AA45">
            <v>503</v>
          </cell>
          <cell r="AB45">
            <v>3351</v>
          </cell>
          <cell r="AE45">
            <v>28817</v>
          </cell>
          <cell r="AM45" t="str">
            <v>Männlich_Summe_45 - 50</v>
          </cell>
        </row>
        <row r="46">
          <cell r="E46">
            <v>28071</v>
          </cell>
          <cell r="F46">
            <v>25913</v>
          </cell>
          <cell r="G46">
            <v>0</v>
          </cell>
          <cell r="I46">
            <v>3569</v>
          </cell>
          <cell r="J46">
            <v>3454</v>
          </cell>
          <cell r="K46">
            <v>1973</v>
          </cell>
          <cell r="L46">
            <v>4908</v>
          </cell>
          <cell r="M46">
            <v>320</v>
          </cell>
          <cell r="N46">
            <v>592</v>
          </cell>
          <cell r="Q46">
            <v>228</v>
          </cell>
          <cell r="R46">
            <v>22</v>
          </cell>
          <cell r="S46">
            <v>13703</v>
          </cell>
          <cell r="T46">
            <v>699</v>
          </cell>
          <cell r="U46">
            <v>2668</v>
          </cell>
          <cell r="V46">
            <v>361</v>
          </cell>
          <cell r="X46">
            <v>1851</v>
          </cell>
          <cell r="Z46">
            <v>598</v>
          </cell>
          <cell r="AA46">
            <v>510</v>
          </cell>
          <cell r="AB46">
            <v>2701</v>
          </cell>
          <cell r="AE46">
            <v>26099</v>
          </cell>
          <cell r="AM46" t="str">
            <v>Männlich_Summe_50 - 55</v>
          </cell>
        </row>
        <row r="47">
          <cell r="E47">
            <v>23559</v>
          </cell>
          <cell r="F47">
            <v>21246</v>
          </cell>
          <cell r="G47">
            <v>1</v>
          </cell>
          <cell r="I47">
            <v>1607</v>
          </cell>
          <cell r="J47">
            <v>2831</v>
          </cell>
          <cell r="K47">
            <v>1465</v>
          </cell>
          <cell r="L47">
            <v>3691</v>
          </cell>
          <cell r="M47">
            <v>320</v>
          </cell>
          <cell r="N47">
            <v>569</v>
          </cell>
          <cell r="Q47">
            <v>203</v>
          </cell>
          <cell r="R47">
            <v>26</v>
          </cell>
          <cell r="S47">
            <v>10918</v>
          </cell>
          <cell r="T47">
            <v>554</v>
          </cell>
          <cell r="U47">
            <v>2231</v>
          </cell>
          <cell r="V47">
            <v>340</v>
          </cell>
          <cell r="X47">
            <v>1498</v>
          </cell>
          <cell r="Z47">
            <v>573</v>
          </cell>
          <cell r="AA47">
            <v>416</v>
          </cell>
          <cell r="AB47">
            <v>2521</v>
          </cell>
          <cell r="AE47">
            <v>21431</v>
          </cell>
          <cell r="AM47" t="str">
            <v>Männlich_Summe_55 - 60</v>
          </cell>
        </row>
        <row r="48">
          <cell r="E48">
            <v>28420</v>
          </cell>
          <cell r="F48">
            <v>25496</v>
          </cell>
          <cell r="G48">
            <v>0</v>
          </cell>
          <cell r="I48">
            <v>674</v>
          </cell>
          <cell r="J48">
            <v>3026</v>
          </cell>
          <cell r="K48">
            <v>1661</v>
          </cell>
          <cell r="L48">
            <v>3754</v>
          </cell>
          <cell r="M48">
            <v>356</v>
          </cell>
          <cell r="N48">
            <v>629</v>
          </cell>
          <cell r="Q48">
            <v>243</v>
          </cell>
          <cell r="R48">
            <v>32</v>
          </cell>
          <cell r="S48">
            <v>13508</v>
          </cell>
          <cell r="T48">
            <v>587</v>
          </cell>
          <cell r="U48">
            <v>2792</v>
          </cell>
          <cell r="V48">
            <v>480</v>
          </cell>
          <cell r="X48">
            <v>1642</v>
          </cell>
          <cell r="Z48">
            <v>622</v>
          </cell>
          <cell r="AA48">
            <v>431</v>
          </cell>
          <cell r="AB48">
            <v>3092</v>
          </cell>
          <cell r="AE48">
            <v>25704</v>
          </cell>
          <cell r="AM48" t="str">
            <v>Männlich_Summe_60 - 65</v>
          </cell>
        </row>
        <row r="49">
          <cell r="E49">
            <v>26093</v>
          </cell>
          <cell r="F49">
            <v>23348</v>
          </cell>
          <cell r="G49">
            <v>0</v>
          </cell>
          <cell r="I49">
            <v>307</v>
          </cell>
          <cell r="J49">
            <v>2201</v>
          </cell>
          <cell r="K49">
            <v>1267</v>
          </cell>
          <cell r="L49">
            <v>2655</v>
          </cell>
          <cell r="M49">
            <v>263</v>
          </cell>
          <cell r="N49">
            <v>534</v>
          </cell>
          <cell r="Q49">
            <v>311</v>
          </cell>
          <cell r="R49">
            <v>31</v>
          </cell>
          <cell r="S49">
            <v>12596</v>
          </cell>
          <cell r="T49">
            <v>553</v>
          </cell>
          <cell r="U49">
            <v>2349</v>
          </cell>
          <cell r="V49">
            <v>453</v>
          </cell>
          <cell r="X49">
            <v>1265</v>
          </cell>
          <cell r="Z49">
            <v>412</v>
          </cell>
          <cell r="AA49">
            <v>356</v>
          </cell>
          <cell r="AB49">
            <v>3544</v>
          </cell>
          <cell r="AE49">
            <v>23478</v>
          </cell>
          <cell r="AM49" t="str">
            <v>Männlich_Summe_65 und mehr</v>
          </cell>
        </row>
        <row r="50">
          <cell r="E50">
            <v>17077</v>
          </cell>
          <cell r="F50">
            <v>15199</v>
          </cell>
          <cell r="G50">
            <v>0</v>
          </cell>
          <cell r="I50">
            <v>142</v>
          </cell>
          <cell r="J50">
            <v>1475</v>
          </cell>
          <cell r="K50">
            <v>677</v>
          </cell>
          <cell r="L50">
            <v>1659</v>
          </cell>
          <cell r="M50">
            <v>157</v>
          </cell>
          <cell r="N50">
            <v>412</v>
          </cell>
          <cell r="Q50">
            <v>203</v>
          </cell>
          <cell r="R50">
            <v>34</v>
          </cell>
          <cell r="S50">
            <v>8130</v>
          </cell>
          <cell r="T50">
            <v>328</v>
          </cell>
          <cell r="U50">
            <v>1456</v>
          </cell>
          <cell r="V50">
            <v>355</v>
          </cell>
          <cell r="X50">
            <v>710</v>
          </cell>
          <cell r="Z50">
            <v>280</v>
          </cell>
          <cell r="AA50">
            <v>215</v>
          </cell>
          <cell r="AB50">
            <v>2759</v>
          </cell>
          <cell r="AE50">
            <v>15351</v>
          </cell>
          <cell r="AM50" t="str">
            <v>Männlich_Summe_65 und mehr</v>
          </cell>
        </row>
        <row r="51">
          <cell r="E51">
            <v>22618</v>
          </cell>
          <cell r="F51">
            <v>19870</v>
          </cell>
          <cell r="G51">
            <v>2</v>
          </cell>
          <cell r="I51">
            <v>103</v>
          </cell>
          <cell r="J51">
            <v>2030</v>
          </cell>
          <cell r="K51">
            <v>791</v>
          </cell>
          <cell r="L51">
            <v>2495</v>
          </cell>
          <cell r="M51">
            <v>191</v>
          </cell>
          <cell r="N51">
            <v>350</v>
          </cell>
          <cell r="Q51">
            <v>295</v>
          </cell>
          <cell r="R51">
            <v>35</v>
          </cell>
          <cell r="S51">
            <v>10408</v>
          </cell>
          <cell r="T51">
            <v>437</v>
          </cell>
          <cell r="U51">
            <v>1809</v>
          </cell>
          <cell r="V51">
            <v>359</v>
          </cell>
          <cell r="X51">
            <v>848</v>
          </cell>
          <cell r="Z51">
            <v>395</v>
          </cell>
          <cell r="AA51">
            <v>342</v>
          </cell>
          <cell r="AB51">
            <v>3697</v>
          </cell>
          <cell r="AE51">
            <v>19850</v>
          </cell>
          <cell r="AM51" t="str">
            <v>Männlich_Summe_65 und mehr</v>
          </cell>
        </row>
        <row r="52">
          <cell r="E52">
            <v>342655</v>
          </cell>
          <cell r="F52">
            <v>314960</v>
          </cell>
          <cell r="G52">
            <v>14710</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X52">
            <v>17250</v>
          </cell>
          <cell r="Z52">
            <v>5573</v>
          </cell>
          <cell r="AA52">
            <v>5171</v>
          </cell>
          <cell r="AB52">
            <v>71734</v>
          </cell>
          <cell r="AE52">
            <v>318141</v>
          </cell>
          <cell r="AM52" t="str">
            <v>Männlich_Summe_Summe</v>
          </cell>
        </row>
        <row r="53">
          <cell r="E53">
            <v>0</v>
          </cell>
          <cell r="F53">
            <v>0</v>
          </cell>
          <cell r="G53">
            <v>0</v>
          </cell>
          <cell r="I53">
            <v>0</v>
          </cell>
          <cell r="J53">
            <v>0</v>
          </cell>
          <cell r="K53">
            <v>0</v>
          </cell>
          <cell r="L53">
            <v>0</v>
          </cell>
          <cell r="M53">
            <v>0</v>
          </cell>
          <cell r="N53">
            <v>0</v>
          </cell>
          <cell r="Q53">
            <v>0</v>
          </cell>
          <cell r="R53">
            <v>0</v>
          </cell>
          <cell r="S53">
            <v>0</v>
          </cell>
          <cell r="T53">
            <v>0</v>
          </cell>
          <cell r="U53">
            <v>0</v>
          </cell>
          <cell r="V53">
            <v>0</v>
          </cell>
          <cell r="X53">
            <v>0</v>
          </cell>
          <cell r="Z53">
            <v>0</v>
          </cell>
          <cell r="AA53">
            <v>0</v>
          </cell>
          <cell r="AB53">
            <v>0</v>
          </cell>
          <cell r="AE53">
            <v>0</v>
          </cell>
          <cell r="AM53" t="str">
            <v>Weiblich_Deutsch_Summe</v>
          </cell>
        </row>
        <row r="54">
          <cell r="E54">
            <v>20731</v>
          </cell>
          <cell r="F54">
            <v>19579</v>
          </cell>
          <cell r="G54">
            <v>13051</v>
          </cell>
          <cell r="I54">
            <v>96</v>
          </cell>
          <cell r="J54">
            <v>3596</v>
          </cell>
          <cell r="K54">
            <v>207</v>
          </cell>
          <cell r="L54">
            <v>511</v>
          </cell>
          <cell r="M54">
            <v>147</v>
          </cell>
          <cell r="N54">
            <v>613</v>
          </cell>
          <cell r="Q54">
            <v>30</v>
          </cell>
          <cell r="R54">
            <v>25</v>
          </cell>
          <cell r="S54">
            <v>481</v>
          </cell>
          <cell r="T54">
            <v>61</v>
          </cell>
          <cell r="U54">
            <v>30</v>
          </cell>
          <cell r="V54">
            <v>1</v>
          </cell>
          <cell r="X54">
            <v>0</v>
          </cell>
          <cell r="Z54">
            <v>0</v>
          </cell>
          <cell r="AA54">
            <v>64</v>
          </cell>
          <cell r="AB54">
            <v>18365</v>
          </cell>
          <cell r="AE54">
            <v>19057</v>
          </cell>
          <cell r="AM54" t="str">
            <v>Weiblich_Deutsch_15 - 20</v>
          </cell>
        </row>
        <row r="55">
          <cell r="E55">
            <v>20238</v>
          </cell>
          <cell r="F55">
            <v>19048</v>
          </cell>
          <cell r="G55">
            <v>509</v>
          </cell>
          <cell r="I55">
            <v>223</v>
          </cell>
          <cell r="J55">
            <v>7042</v>
          </cell>
          <cell r="K55">
            <v>1319</v>
          </cell>
          <cell r="L55">
            <v>6661</v>
          </cell>
          <cell r="M55">
            <v>217</v>
          </cell>
          <cell r="N55">
            <v>433</v>
          </cell>
          <cell r="Q55">
            <v>139</v>
          </cell>
          <cell r="R55">
            <v>45</v>
          </cell>
          <cell r="S55">
            <v>7112</v>
          </cell>
          <cell r="T55">
            <v>767</v>
          </cell>
          <cell r="U55">
            <v>684</v>
          </cell>
          <cell r="V55">
            <v>20</v>
          </cell>
          <cell r="X55">
            <v>181</v>
          </cell>
          <cell r="Z55">
            <v>5</v>
          </cell>
          <cell r="AA55">
            <v>257</v>
          </cell>
          <cell r="AB55">
            <v>9779</v>
          </cell>
          <cell r="AE55">
            <v>19174</v>
          </cell>
          <cell r="AM55" t="str">
            <v>Weiblich_Deutsch_20 - 25</v>
          </cell>
        </row>
        <row r="56">
          <cell r="E56">
            <v>18113</v>
          </cell>
          <cell r="F56">
            <v>17277</v>
          </cell>
          <cell r="G56">
            <v>40</v>
          </cell>
          <cell r="I56">
            <v>693</v>
          </cell>
          <cell r="J56">
            <v>5881</v>
          </cell>
          <cell r="K56">
            <v>1259</v>
          </cell>
          <cell r="L56">
            <v>5951</v>
          </cell>
          <cell r="M56">
            <v>150</v>
          </cell>
          <cell r="N56">
            <v>259</v>
          </cell>
          <cell r="Q56">
            <v>153</v>
          </cell>
          <cell r="R56">
            <v>39</v>
          </cell>
          <cell r="S56">
            <v>8952</v>
          </cell>
          <cell r="T56">
            <v>983</v>
          </cell>
          <cell r="U56">
            <v>1212</v>
          </cell>
          <cell r="V56">
            <v>51</v>
          </cell>
          <cell r="X56">
            <v>737</v>
          </cell>
          <cell r="Z56">
            <v>105</v>
          </cell>
          <cell r="AA56">
            <v>325</v>
          </cell>
          <cell r="AB56">
            <v>3224</v>
          </cell>
          <cell r="AE56">
            <v>17374</v>
          </cell>
          <cell r="AM56" t="str">
            <v>Weiblich_Deutsch_25 - 30</v>
          </cell>
        </row>
        <row r="57">
          <cell r="E57">
            <v>21670</v>
          </cell>
          <cell r="F57">
            <v>20627</v>
          </cell>
          <cell r="G57">
            <v>7</v>
          </cell>
          <cell r="I57">
            <v>2840</v>
          </cell>
          <cell r="J57">
            <v>6414</v>
          </cell>
          <cell r="K57">
            <v>1419</v>
          </cell>
          <cell r="L57">
            <v>5338</v>
          </cell>
          <cell r="M57">
            <v>155</v>
          </cell>
          <cell r="N57">
            <v>323</v>
          </cell>
          <cell r="Q57">
            <v>161</v>
          </cell>
          <cell r="R57">
            <v>30</v>
          </cell>
          <cell r="S57">
            <v>11497</v>
          </cell>
          <cell r="T57">
            <v>1080</v>
          </cell>
          <cell r="U57">
            <v>1312</v>
          </cell>
          <cell r="V57">
            <v>375</v>
          </cell>
          <cell r="X57">
            <v>918</v>
          </cell>
          <cell r="Z57">
            <v>285</v>
          </cell>
          <cell r="AA57">
            <v>378</v>
          </cell>
          <cell r="AB57">
            <v>2441</v>
          </cell>
          <cell r="AE57">
            <v>20756</v>
          </cell>
          <cell r="AM57" t="str">
            <v>Weiblich_Deutsch_30 - 35</v>
          </cell>
        </row>
        <row r="58">
          <cell r="E58">
            <v>29608</v>
          </cell>
          <cell r="F58">
            <v>28090</v>
          </cell>
          <cell r="G58">
            <v>13</v>
          </cell>
          <cell r="I58">
            <v>3980</v>
          </cell>
          <cell r="J58">
            <v>8963</v>
          </cell>
          <cell r="K58">
            <v>1761</v>
          </cell>
          <cell r="L58">
            <v>6372</v>
          </cell>
          <cell r="M58">
            <v>220</v>
          </cell>
          <cell r="N58">
            <v>442</v>
          </cell>
          <cell r="Q58">
            <v>212</v>
          </cell>
          <cell r="R58">
            <v>56</v>
          </cell>
          <cell r="S58">
            <v>16059</v>
          </cell>
          <cell r="T58">
            <v>1431</v>
          </cell>
          <cell r="U58">
            <v>1820</v>
          </cell>
          <cell r="V58">
            <v>767</v>
          </cell>
          <cell r="X58">
            <v>1343</v>
          </cell>
          <cell r="Z58">
            <v>372</v>
          </cell>
          <cell r="AA58">
            <v>485</v>
          </cell>
          <cell r="AB58">
            <v>3228</v>
          </cell>
          <cell r="AE58">
            <v>28263</v>
          </cell>
          <cell r="AM58" t="str">
            <v>Weiblich_Deutsch_35 - 40</v>
          </cell>
        </row>
        <row r="59">
          <cell r="E59">
            <v>30895</v>
          </cell>
          <cell r="F59">
            <v>29229</v>
          </cell>
          <cell r="G59">
            <v>5</v>
          </cell>
          <cell r="I59">
            <v>4648</v>
          </cell>
          <cell r="J59">
            <v>8386</v>
          </cell>
          <cell r="K59">
            <v>1667</v>
          </cell>
          <cell r="L59">
            <v>5786</v>
          </cell>
          <cell r="M59">
            <v>244</v>
          </cell>
          <cell r="N59">
            <v>479</v>
          </cell>
          <cell r="Q59">
            <v>288</v>
          </cell>
          <cell r="R59">
            <v>47</v>
          </cell>
          <cell r="S59">
            <v>16245</v>
          </cell>
          <cell r="T59">
            <v>1556</v>
          </cell>
          <cell r="U59">
            <v>1925</v>
          </cell>
          <cell r="V59">
            <v>915</v>
          </cell>
          <cell r="X59">
            <v>1254</v>
          </cell>
          <cell r="Z59">
            <v>379</v>
          </cell>
          <cell r="AA59">
            <v>501</v>
          </cell>
          <cell r="AB59">
            <v>3786</v>
          </cell>
          <cell r="AE59">
            <v>29381</v>
          </cell>
          <cell r="AM59" t="str">
            <v>Weiblich_Deutsch_40 - 45</v>
          </cell>
        </row>
        <row r="60">
          <cell r="E60">
            <v>27616</v>
          </cell>
          <cell r="F60">
            <v>26240</v>
          </cell>
          <cell r="G60">
            <v>3</v>
          </cell>
          <cell r="I60">
            <v>4260</v>
          </cell>
          <cell r="J60">
            <v>6264</v>
          </cell>
          <cell r="K60">
            <v>1299</v>
          </cell>
          <cell r="L60">
            <v>4548</v>
          </cell>
          <cell r="M60">
            <v>228</v>
          </cell>
          <cell r="N60">
            <v>385</v>
          </cell>
          <cell r="Q60">
            <v>285</v>
          </cell>
          <cell r="R60">
            <v>44</v>
          </cell>
          <cell r="S60">
            <v>14440</v>
          </cell>
          <cell r="T60">
            <v>1264</v>
          </cell>
          <cell r="U60">
            <v>1522</v>
          </cell>
          <cell r="V60">
            <v>890</v>
          </cell>
          <cell r="X60">
            <v>1051</v>
          </cell>
          <cell r="Z60">
            <v>285</v>
          </cell>
          <cell r="AA60">
            <v>479</v>
          </cell>
          <cell r="AB60">
            <v>3662</v>
          </cell>
          <cell r="AE60">
            <v>26275</v>
          </cell>
          <cell r="AM60" t="str">
            <v>Weiblich_Deutsch_45 - 50</v>
          </cell>
        </row>
        <row r="61">
          <cell r="E61">
            <v>26142</v>
          </cell>
          <cell r="F61">
            <v>24206</v>
          </cell>
          <cell r="G61">
            <v>0</v>
          </cell>
          <cell r="I61">
            <v>3648</v>
          </cell>
          <cell r="J61">
            <v>4652</v>
          </cell>
          <cell r="K61">
            <v>942</v>
          </cell>
          <cell r="L61">
            <v>3475</v>
          </cell>
          <cell r="M61">
            <v>263</v>
          </cell>
          <cell r="N61">
            <v>283</v>
          </cell>
          <cell r="Q61">
            <v>315</v>
          </cell>
          <cell r="R61">
            <v>44</v>
          </cell>
          <cell r="S61">
            <v>13337</v>
          </cell>
          <cell r="T61">
            <v>983</v>
          </cell>
          <cell r="U61">
            <v>1123</v>
          </cell>
          <cell r="V61">
            <v>775</v>
          </cell>
          <cell r="X61">
            <v>894</v>
          </cell>
          <cell r="Z61">
            <v>276</v>
          </cell>
          <cell r="AA61">
            <v>389</v>
          </cell>
          <cell r="AB61">
            <v>3928</v>
          </cell>
          <cell r="AE61">
            <v>24099</v>
          </cell>
          <cell r="AM61" t="str">
            <v>Weiblich_Deutsch_50 - 55</v>
          </cell>
        </row>
        <row r="62">
          <cell r="E62">
            <v>21209</v>
          </cell>
          <cell r="F62">
            <v>19439</v>
          </cell>
          <cell r="G62">
            <v>1</v>
          </cell>
          <cell r="I62">
            <v>1747</v>
          </cell>
          <cell r="J62">
            <v>3751</v>
          </cell>
          <cell r="K62">
            <v>578</v>
          </cell>
          <cell r="L62">
            <v>2130</v>
          </cell>
          <cell r="M62">
            <v>207</v>
          </cell>
          <cell r="N62">
            <v>184</v>
          </cell>
          <cell r="Q62">
            <v>317</v>
          </cell>
          <cell r="R62">
            <v>43</v>
          </cell>
          <cell r="S62">
            <v>10717</v>
          </cell>
          <cell r="T62">
            <v>811</v>
          </cell>
          <cell r="U62">
            <v>797</v>
          </cell>
          <cell r="V62">
            <v>557</v>
          </cell>
          <cell r="X62">
            <v>508</v>
          </cell>
          <cell r="Z62">
            <v>153</v>
          </cell>
          <cell r="AA62">
            <v>271</v>
          </cell>
          <cell r="AB62">
            <v>3865</v>
          </cell>
          <cell r="AE62">
            <v>19259</v>
          </cell>
          <cell r="AM62" t="str">
            <v>Weiblich_Deutsch_55 - 60</v>
          </cell>
        </row>
        <row r="63">
          <cell r="E63">
            <v>27959</v>
          </cell>
          <cell r="F63">
            <v>25362</v>
          </cell>
          <cell r="G63">
            <v>2</v>
          </cell>
          <cell r="I63">
            <v>745</v>
          </cell>
          <cell r="J63">
            <v>4591</v>
          </cell>
          <cell r="K63">
            <v>597</v>
          </cell>
          <cell r="L63">
            <v>2043</v>
          </cell>
          <cell r="M63">
            <v>209</v>
          </cell>
          <cell r="N63">
            <v>336</v>
          </cell>
          <cell r="Q63">
            <v>496</v>
          </cell>
          <cell r="R63">
            <v>62</v>
          </cell>
          <cell r="S63">
            <v>13262</v>
          </cell>
          <cell r="T63">
            <v>963</v>
          </cell>
          <cell r="U63">
            <v>829</v>
          </cell>
          <cell r="V63">
            <v>762</v>
          </cell>
          <cell r="X63">
            <v>453</v>
          </cell>
          <cell r="Z63">
            <v>171</v>
          </cell>
          <cell r="AA63">
            <v>313</v>
          </cell>
          <cell r="AB63">
            <v>6857</v>
          </cell>
          <cell r="AE63">
            <v>25271</v>
          </cell>
          <cell r="AM63" t="str">
            <v>Weiblich_Deutsch_60 - 65</v>
          </cell>
        </row>
        <row r="64">
          <cell r="E64">
            <v>27476</v>
          </cell>
          <cell r="F64">
            <v>24729</v>
          </cell>
          <cell r="G64">
            <v>0</v>
          </cell>
          <cell r="I64">
            <v>313</v>
          </cell>
          <cell r="J64">
            <v>3209</v>
          </cell>
          <cell r="K64">
            <v>395</v>
          </cell>
          <cell r="L64">
            <v>1319</v>
          </cell>
          <cell r="M64">
            <v>188</v>
          </cell>
          <cell r="N64">
            <v>400</v>
          </cell>
          <cell r="Q64">
            <v>548</v>
          </cell>
          <cell r="R64">
            <v>64</v>
          </cell>
          <cell r="S64">
            <v>11264</v>
          </cell>
          <cell r="T64">
            <v>769</v>
          </cell>
          <cell r="U64">
            <v>564</v>
          </cell>
          <cell r="V64">
            <v>533</v>
          </cell>
          <cell r="X64">
            <v>275</v>
          </cell>
          <cell r="Z64">
            <v>121</v>
          </cell>
          <cell r="AA64">
            <v>242</v>
          </cell>
          <cell r="AB64">
            <v>9672</v>
          </cell>
          <cell r="AE64">
            <v>24677</v>
          </cell>
          <cell r="AM64" t="str">
            <v>Weiblich_Deutsch_65 und mehr</v>
          </cell>
        </row>
        <row r="65">
          <cell r="E65">
            <v>20123</v>
          </cell>
          <cell r="F65">
            <v>17691</v>
          </cell>
          <cell r="G65">
            <v>0</v>
          </cell>
          <cell r="I65">
            <v>130</v>
          </cell>
          <cell r="J65">
            <v>2037</v>
          </cell>
          <cell r="K65">
            <v>183</v>
          </cell>
          <cell r="L65">
            <v>824</v>
          </cell>
          <cell r="M65">
            <v>135</v>
          </cell>
          <cell r="N65">
            <v>549</v>
          </cell>
          <cell r="Q65">
            <v>505</v>
          </cell>
          <cell r="R65">
            <v>42</v>
          </cell>
          <cell r="S65">
            <v>6192</v>
          </cell>
          <cell r="T65">
            <v>414</v>
          </cell>
          <cell r="U65">
            <v>371</v>
          </cell>
          <cell r="V65">
            <v>247</v>
          </cell>
          <cell r="X65">
            <v>121</v>
          </cell>
          <cell r="Z65">
            <v>49</v>
          </cell>
          <cell r="AA65">
            <v>150</v>
          </cell>
          <cell r="AB65">
            <v>9482</v>
          </cell>
          <cell r="AE65">
            <v>17896</v>
          </cell>
          <cell r="AM65" t="str">
            <v>Weiblich_Deutsch_65 und mehr</v>
          </cell>
        </row>
        <row r="66">
          <cell r="E66">
            <v>43894</v>
          </cell>
          <cell r="F66">
            <v>37037</v>
          </cell>
          <cell r="G66">
            <v>2</v>
          </cell>
          <cell r="I66">
            <v>185</v>
          </cell>
          <cell r="J66">
            <v>4515</v>
          </cell>
          <cell r="K66">
            <v>346</v>
          </cell>
          <cell r="L66">
            <v>1835</v>
          </cell>
          <cell r="M66">
            <v>380</v>
          </cell>
          <cell r="N66">
            <v>827</v>
          </cell>
          <cell r="Q66">
            <v>1019</v>
          </cell>
          <cell r="R66">
            <v>90</v>
          </cell>
          <cell r="S66">
            <v>12629</v>
          </cell>
          <cell r="T66">
            <v>862</v>
          </cell>
          <cell r="U66">
            <v>733</v>
          </cell>
          <cell r="V66">
            <v>300</v>
          </cell>
          <cell r="X66">
            <v>240</v>
          </cell>
          <cell r="Z66">
            <v>142</v>
          </cell>
          <cell r="AA66">
            <v>337</v>
          </cell>
          <cell r="AB66">
            <v>19735</v>
          </cell>
          <cell r="AE66">
            <v>36685</v>
          </cell>
          <cell r="AM66" t="str">
            <v>Weiblich_Deutsch_65 und mehr</v>
          </cell>
        </row>
        <row r="67">
          <cell r="E67">
            <v>335675</v>
          </cell>
          <cell r="F67">
            <v>308554</v>
          </cell>
          <cell r="G67">
            <v>13633</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X67">
            <v>7976</v>
          </cell>
          <cell r="Z67">
            <v>2342</v>
          </cell>
          <cell r="AA67">
            <v>4190</v>
          </cell>
          <cell r="AB67">
            <v>98024</v>
          </cell>
          <cell r="AE67">
            <v>308162</v>
          </cell>
          <cell r="AM67" t="str">
            <v>Weiblich_Deutsch_Summe</v>
          </cell>
        </row>
        <row r="68">
          <cell r="E68">
            <v>0</v>
          </cell>
          <cell r="F68">
            <v>0</v>
          </cell>
          <cell r="G68">
            <v>0</v>
          </cell>
          <cell r="I68">
            <v>0</v>
          </cell>
          <cell r="J68">
            <v>0</v>
          </cell>
          <cell r="K68">
            <v>0</v>
          </cell>
          <cell r="L68">
            <v>0</v>
          </cell>
          <cell r="M68">
            <v>0</v>
          </cell>
          <cell r="N68">
            <v>0</v>
          </cell>
          <cell r="Q68">
            <v>0</v>
          </cell>
          <cell r="R68">
            <v>0</v>
          </cell>
          <cell r="S68">
            <v>0</v>
          </cell>
          <cell r="T68">
            <v>0</v>
          </cell>
          <cell r="U68">
            <v>0</v>
          </cell>
          <cell r="V68">
            <v>0</v>
          </cell>
          <cell r="X68">
            <v>0</v>
          </cell>
          <cell r="Z68">
            <v>0</v>
          </cell>
          <cell r="AA68">
            <v>0</v>
          </cell>
          <cell r="AB68">
            <v>0</v>
          </cell>
          <cell r="AE68">
            <v>0</v>
          </cell>
          <cell r="AM68" t="str">
            <v>Weiblich_Nichtdeutsch_Summe</v>
          </cell>
        </row>
        <row r="69">
          <cell r="E69">
            <v>2118</v>
          </cell>
          <cell r="F69">
            <v>1919</v>
          </cell>
          <cell r="G69">
            <v>1255</v>
          </cell>
          <cell r="I69">
            <v>5</v>
          </cell>
          <cell r="J69">
            <v>206</v>
          </cell>
          <cell r="K69">
            <v>17</v>
          </cell>
          <cell r="L69">
            <v>57</v>
          </cell>
          <cell r="M69">
            <v>37</v>
          </cell>
          <cell r="N69">
            <v>124</v>
          </cell>
          <cell r="Q69">
            <v>3</v>
          </cell>
          <cell r="R69">
            <v>5</v>
          </cell>
          <cell r="S69">
            <v>42</v>
          </cell>
          <cell r="T69">
            <v>5</v>
          </cell>
          <cell r="U69">
            <v>1</v>
          </cell>
          <cell r="V69">
            <v>0</v>
          </cell>
          <cell r="X69">
            <v>0</v>
          </cell>
          <cell r="Z69">
            <v>0</v>
          </cell>
          <cell r="AA69">
            <v>6</v>
          </cell>
          <cell r="AB69">
            <v>1874</v>
          </cell>
          <cell r="AE69">
            <v>1936</v>
          </cell>
          <cell r="AM69" t="str">
            <v>Weiblich_Nichtdeutsch_15 - 20</v>
          </cell>
        </row>
        <row r="70">
          <cell r="E70">
            <v>2759</v>
          </cell>
          <cell r="F70">
            <v>2362</v>
          </cell>
          <cell r="G70">
            <v>53</v>
          </cell>
          <cell r="I70">
            <v>8</v>
          </cell>
          <cell r="J70">
            <v>542</v>
          </cell>
          <cell r="K70">
            <v>114</v>
          </cell>
          <cell r="L70">
            <v>717</v>
          </cell>
          <cell r="M70">
            <v>52</v>
          </cell>
          <cell r="N70">
            <v>237</v>
          </cell>
          <cell r="Q70">
            <v>24</v>
          </cell>
          <cell r="R70">
            <v>10</v>
          </cell>
          <cell r="S70">
            <v>577</v>
          </cell>
          <cell r="T70">
            <v>38</v>
          </cell>
          <cell r="U70">
            <v>44</v>
          </cell>
          <cell r="V70">
            <v>0</v>
          </cell>
          <cell r="X70">
            <v>36</v>
          </cell>
          <cell r="Z70">
            <v>5</v>
          </cell>
          <cell r="AA70">
            <v>27</v>
          </cell>
          <cell r="AB70">
            <v>1701</v>
          </cell>
          <cell r="AE70">
            <v>2541</v>
          </cell>
          <cell r="AM70" t="str">
            <v>Weiblich_Nichtdeutsch_20 - 25</v>
          </cell>
        </row>
        <row r="71">
          <cell r="E71">
            <v>3750</v>
          </cell>
          <cell r="F71">
            <v>3142</v>
          </cell>
          <cell r="G71">
            <v>5</v>
          </cell>
          <cell r="I71">
            <v>13</v>
          </cell>
          <cell r="J71">
            <v>605</v>
          </cell>
          <cell r="K71">
            <v>152</v>
          </cell>
          <cell r="L71">
            <v>976</v>
          </cell>
          <cell r="M71">
            <v>62</v>
          </cell>
          <cell r="N71">
            <v>403</v>
          </cell>
          <cell r="Q71">
            <v>31</v>
          </cell>
          <cell r="R71">
            <v>9</v>
          </cell>
          <cell r="S71">
            <v>932</v>
          </cell>
          <cell r="T71">
            <v>101</v>
          </cell>
          <cell r="U71">
            <v>103</v>
          </cell>
          <cell r="V71">
            <v>3</v>
          </cell>
          <cell r="X71">
            <v>72</v>
          </cell>
          <cell r="Z71">
            <v>31</v>
          </cell>
          <cell r="AA71">
            <v>53</v>
          </cell>
          <cell r="AB71">
            <v>1863</v>
          </cell>
          <cell r="AE71">
            <v>3497</v>
          </cell>
          <cell r="AM71" t="str">
            <v>Weiblich_Nichtdeutsch_25 - 30</v>
          </cell>
        </row>
        <row r="72">
          <cell r="E72">
            <v>4064</v>
          </cell>
          <cell r="F72">
            <v>3300</v>
          </cell>
          <cell r="G72">
            <v>3</v>
          </cell>
          <cell r="I72">
            <v>11</v>
          </cell>
          <cell r="J72">
            <v>637</v>
          </cell>
          <cell r="K72">
            <v>147</v>
          </cell>
          <cell r="L72">
            <v>1020</v>
          </cell>
          <cell r="M72">
            <v>66</v>
          </cell>
          <cell r="N72">
            <v>535</v>
          </cell>
          <cell r="Q72">
            <v>53</v>
          </cell>
          <cell r="R72">
            <v>0</v>
          </cell>
          <cell r="S72">
            <v>1019</v>
          </cell>
          <cell r="T72">
            <v>121</v>
          </cell>
          <cell r="U72">
            <v>116</v>
          </cell>
          <cell r="V72">
            <v>2</v>
          </cell>
          <cell r="X72">
            <v>120</v>
          </cell>
          <cell r="Z72">
            <v>56</v>
          </cell>
          <cell r="AA72">
            <v>45</v>
          </cell>
          <cell r="AB72">
            <v>1794</v>
          </cell>
          <cell r="AE72">
            <v>3738</v>
          </cell>
          <cell r="AM72" t="str">
            <v>Weiblich_Nichtdeutsch_30 - 35</v>
          </cell>
        </row>
        <row r="73">
          <cell r="E73">
            <v>3297</v>
          </cell>
          <cell r="F73">
            <v>2637</v>
          </cell>
          <cell r="G73">
            <v>1</v>
          </cell>
          <cell r="I73">
            <v>12</v>
          </cell>
          <cell r="J73">
            <v>477</v>
          </cell>
          <cell r="K73">
            <v>105</v>
          </cell>
          <cell r="L73">
            <v>722</v>
          </cell>
          <cell r="M73">
            <v>38</v>
          </cell>
          <cell r="N73">
            <v>454</v>
          </cell>
          <cell r="Q73">
            <v>45</v>
          </cell>
          <cell r="R73">
            <v>4</v>
          </cell>
          <cell r="S73">
            <v>752</v>
          </cell>
          <cell r="T73">
            <v>91</v>
          </cell>
          <cell r="U73">
            <v>93</v>
          </cell>
          <cell r="V73">
            <v>2</v>
          </cell>
          <cell r="X73">
            <v>85</v>
          </cell>
          <cell r="Z73">
            <v>37</v>
          </cell>
          <cell r="AA73">
            <v>44</v>
          </cell>
          <cell r="AB73">
            <v>1553</v>
          </cell>
          <cell r="AE73">
            <v>3014</v>
          </cell>
          <cell r="AM73" t="str">
            <v>Weiblich_Nichtdeutsch_35 - 40</v>
          </cell>
        </row>
        <row r="74">
          <cell r="E74">
            <v>2652</v>
          </cell>
          <cell r="F74">
            <v>2053</v>
          </cell>
          <cell r="G74">
            <v>0</v>
          </cell>
          <cell r="I74">
            <v>20</v>
          </cell>
          <cell r="J74">
            <v>401</v>
          </cell>
          <cell r="K74">
            <v>100</v>
          </cell>
          <cell r="L74">
            <v>551</v>
          </cell>
          <cell r="M74">
            <v>59</v>
          </cell>
          <cell r="N74">
            <v>421</v>
          </cell>
          <cell r="Q74">
            <v>34</v>
          </cell>
          <cell r="R74">
            <v>0</v>
          </cell>
          <cell r="S74">
            <v>608</v>
          </cell>
          <cell r="T74">
            <v>66</v>
          </cell>
          <cell r="U74">
            <v>88</v>
          </cell>
          <cell r="V74">
            <v>1</v>
          </cell>
          <cell r="X74">
            <v>87</v>
          </cell>
          <cell r="Z74">
            <v>32</v>
          </cell>
          <cell r="AA74">
            <v>43</v>
          </cell>
          <cell r="AB74">
            <v>1240</v>
          </cell>
          <cell r="AE74">
            <v>2429</v>
          </cell>
          <cell r="AM74" t="str">
            <v>Weiblich_Nichtdeutsch_40 - 45</v>
          </cell>
        </row>
        <row r="75">
          <cell r="E75">
            <v>2255</v>
          </cell>
          <cell r="F75">
            <v>1702</v>
          </cell>
          <cell r="G75">
            <v>0</v>
          </cell>
          <cell r="I75">
            <v>19</v>
          </cell>
          <cell r="J75">
            <v>246</v>
          </cell>
          <cell r="K75">
            <v>56</v>
          </cell>
          <cell r="L75">
            <v>414</v>
          </cell>
          <cell r="M75">
            <v>31</v>
          </cell>
          <cell r="N75">
            <v>410</v>
          </cell>
          <cell r="Q75">
            <v>31</v>
          </cell>
          <cell r="R75">
            <v>2</v>
          </cell>
          <cell r="S75">
            <v>502</v>
          </cell>
          <cell r="T75">
            <v>72</v>
          </cell>
          <cell r="U75">
            <v>71</v>
          </cell>
          <cell r="V75">
            <v>2</v>
          </cell>
          <cell r="X75">
            <v>57</v>
          </cell>
          <cell r="Z75">
            <v>28</v>
          </cell>
          <cell r="AA75">
            <v>25</v>
          </cell>
          <cell r="AB75">
            <v>1108</v>
          </cell>
          <cell r="AE75">
            <v>2069</v>
          </cell>
          <cell r="AM75" t="str">
            <v>Weiblich_Nichtdeutsch_45 - 50</v>
          </cell>
        </row>
        <row r="76">
          <cell r="E76">
            <v>2498</v>
          </cell>
          <cell r="F76">
            <v>1776</v>
          </cell>
          <cell r="G76">
            <v>0</v>
          </cell>
          <cell r="I76">
            <v>6</v>
          </cell>
          <cell r="J76">
            <v>252</v>
          </cell>
          <cell r="K76">
            <v>61</v>
          </cell>
          <cell r="L76">
            <v>306</v>
          </cell>
          <cell r="M76">
            <v>52</v>
          </cell>
          <cell r="N76">
            <v>474</v>
          </cell>
          <cell r="Q76">
            <v>34</v>
          </cell>
          <cell r="R76">
            <v>2</v>
          </cell>
          <cell r="S76">
            <v>463</v>
          </cell>
          <cell r="T76">
            <v>44</v>
          </cell>
          <cell r="U76">
            <v>53</v>
          </cell>
          <cell r="V76">
            <v>2</v>
          </cell>
          <cell r="X76">
            <v>74</v>
          </cell>
          <cell r="Z76">
            <v>5</v>
          </cell>
          <cell r="AA76">
            <v>30</v>
          </cell>
          <cell r="AB76">
            <v>1338</v>
          </cell>
          <cell r="AE76">
            <v>2174</v>
          </cell>
          <cell r="AM76" t="str">
            <v>Weiblich_Nichtdeutsch_50 - 55</v>
          </cell>
        </row>
        <row r="77">
          <cell r="E77">
            <v>2028</v>
          </cell>
          <cell r="F77">
            <v>1286</v>
          </cell>
          <cell r="G77">
            <v>0</v>
          </cell>
          <cell r="I77">
            <v>3</v>
          </cell>
          <cell r="J77">
            <v>181</v>
          </cell>
          <cell r="K77">
            <v>38</v>
          </cell>
          <cell r="L77">
            <v>257</v>
          </cell>
          <cell r="M77">
            <v>23</v>
          </cell>
          <cell r="N77">
            <v>513</v>
          </cell>
          <cell r="Q77">
            <v>19</v>
          </cell>
          <cell r="R77">
            <v>0</v>
          </cell>
          <cell r="S77">
            <v>325</v>
          </cell>
          <cell r="T77">
            <v>22</v>
          </cell>
          <cell r="U77">
            <v>48</v>
          </cell>
          <cell r="V77">
            <v>1</v>
          </cell>
          <cell r="X77">
            <v>59</v>
          </cell>
          <cell r="Z77">
            <v>16</v>
          </cell>
          <cell r="AA77">
            <v>19</v>
          </cell>
          <cell r="AB77">
            <v>1147</v>
          </cell>
          <cell r="AE77">
            <v>1751</v>
          </cell>
          <cell r="AM77" t="str">
            <v>Weiblich_Nichtdeutsch_55 - 60</v>
          </cell>
        </row>
        <row r="78">
          <cell r="E78">
            <v>1242</v>
          </cell>
          <cell r="F78">
            <v>716</v>
          </cell>
          <cell r="G78">
            <v>1</v>
          </cell>
          <cell r="I78">
            <v>3</v>
          </cell>
          <cell r="J78">
            <v>80</v>
          </cell>
          <cell r="K78">
            <v>32</v>
          </cell>
          <cell r="L78">
            <v>124</v>
          </cell>
          <cell r="M78">
            <v>18</v>
          </cell>
          <cell r="N78">
            <v>340</v>
          </cell>
          <cell r="Q78">
            <v>10</v>
          </cell>
          <cell r="R78">
            <v>0</v>
          </cell>
          <cell r="S78">
            <v>153</v>
          </cell>
          <cell r="T78">
            <v>20</v>
          </cell>
          <cell r="U78">
            <v>23</v>
          </cell>
          <cell r="V78">
            <v>2</v>
          </cell>
          <cell r="X78">
            <v>19</v>
          </cell>
          <cell r="Z78">
            <v>11</v>
          </cell>
          <cell r="AA78">
            <v>3</v>
          </cell>
          <cell r="AB78">
            <v>715</v>
          </cell>
          <cell r="AE78">
            <v>1011</v>
          </cell>
          <cell r="AM78" t="str">
            <v>Weiblich_Nichtdeutsch_60 - 65</v>
          </cell>
        </row>
        <row r="79">
          <cell r="E79">
            <v>803</v>
          </cell>
          <cell r="F79">
            <v>449</v>
          </cell>
          <cell r="G79">
            <v>0</v>
          </cell>
          <cell r="I79">
            <v>2</v>
          </cell>
          <cell r="J79">
            <v>57</v>
          </cell>
          <cell r="K79">
            <v>16</v>
          </cell>
          <cell r="L79">
            <v>101</v>
          </cell>
          <cell r="M79">
            <v>11</v>
          </cell>
          <cell r="N79">
            <v>216</v>
          </cell>
          <cell r="Q79">
            <v>7</v>
          </cell>
          <cell r="R79">
            <v>0</v>
          </cell>
          <cell r="S79">
            <v>112</v>
          </cell>
          <cell r="T79">
            <v>12</v>
          </cell>
          <cell r="U79">
            <v>20</v>
          </cell>
          <cell r="V79">
            <v>1</v>
          </cell>
          <cell r="X79">
            <v>24</v>
          </cell>
          <cell r="Z79">
            <v>7</v>
          </cell>
          <cell r="AA79">
            <v>14</v>
          </cell>
          <cell r="AB79">
            <v>401</v>
          </cell>
          <cell r="AE79">
            <v>648</v>
          </cell>
          <cell r="AM79" t="str">
            <v>Weiblich_Nichtdeutsch_65 und mehr</v>
          </cell>
        </row>
        <row r="80">
          <cell r="E80">
            <v>414</v>
          </cell>
          <cell r="F80">
            <v>253</v>
          </cell>
          <cell r="G80">
            <v>0</v>
          </cell>
          <cell r="I80">
            <v>2</v>
          </cell>
          <cell r="J80">
            <v>26</v>
          </cell>
          <cell r="K80">
            <v>11</v>
          </cell>
          <cell r="L80">
            <v>50</v>
          </cell>
          <cell r="M80">
            <v>5</v>
          </cell>
          <cell r="N80">
            <v>106</v>
          </cell>
          <cell r="Q80">
            <v>5</v>
          </cell>
          <cell r="R80">
            <v>0</v>
          </cell>
          <cell r="S80">
            <v>49</v>
          </cell>
          <cell r="T80">
            <v>7</v>
          </cell>
          <cell r="U80">
            <v>4</v>
          </cell>
          <cell r="V80">
            <v>3</v>
          </cell>
          <cell r="X80">
            <v>12</v>
          </cell>
          <cell r="Z80">
            <v>2</v>
          </cell>
          <cell r="AA80">
            <v>1</v>
          </cell>
          <cell r="AB80">
            <v>241</v>
          </cell>
          <cell r="AE80">
            <v>350</v>
          </cell>
          <cell r="AM80" t="str">
            <v>Weiblich_Nichtdeutsch_65 und mehr</v>
          </cell>
        </row>
        <row r="81">
          <cell r="E81">
            <v>468</v>
          </cell>
          <cell r="F81">
            <v>325</v>
          </cell>
          <cell r="G81">
            <v>0</v>
          </cell>
          <cell r="I81">
            <v>3</v>
          </cell>
          <cell r="J81">
            <v>38</v>
          </cell>
          <cell r="K81">
            <v>8</v>
          </cell>
          <cell r="L81">
            <v>64</v>
          </cell>
          <cell r="M81">
            <v>8</v>
          </cell>
          <cell r="N81">
            <v>72</v>
          </cell>
          <cell r="Q81">
            <v>11</v>
          </cell>
          <cell r="R81">
            <v>0</v>
          </cell>
          <cell r="S81">
            <v>69</v>
          </cell>
          <cell r="T81">
            <v>8</v>
          </cell>
          <cell r="U81">
            <v>9</v>
          </cell>
          <cell r="V81">
            <v>0</v>
          </cell>
          <cell r="X81">
            <v>13</v>
          </cell>
          <cell r="Z81">
            <v>8</v>
          </cell>
          <cell r="AA81">
            <v>8</v>
          </cell>
          <cell r="AB81">
            <v>245</v>
          </cell>
          <cell r="AE81">
            <v>395</v>
          </cell>
          <cell r="AM81" t="str">
            <v>Weiblich_Nichtdeutsch_65 und mehr</v>
          </cell>
        </row>
        <row r="82">
          <cell r="E82">
            <v>28347</v>
          </cell>
          <cell r="F82">
            <v>21919</v>
          </cell>
          <cell r="G82">
            <v>1318</v>
          </cell>
          <cell r="I82">
            <v>107</v>
          </cell>
          <cell r="J82">
            <v>3747</v>
          </cell>
          <cell r="K82">
            <v>860</v>
          </cell>
          <cell r="L82">
            <v>5360</v>
          </cell>
          <cell r="M82">
            <v>463</v>
          </cell>
          <cell r="N82">
            <v>4306</v>
          </cell>
          <cell r="Q82">
            <v>307</v>
          </cell>
          <cell r="R82">
            <v>31</v>
          </cell>
          <cell r="S82">
            <v>5602</v>
          </cell>
          <cell r="T82">
            <v>607</v>
          </cell>
          <cell r="U82">
            <v>675</v>
          </cell>
          <cell r="V82">
            <v>19</v>
          </cell>
          <cell r="X82">
            <v>658</v>
          </cell>
          <cell r="Z82">
            <v>237</v>
          </cell>
          <cell r="AA82">
            <v>317</v>
          </cell>
          <cell r="AB82">
            <v>15220</v>
          </cell>
          <cell r="AE82">
            <v>25551</v>
          </cell>
          <cell r="AM82" t="str">
            <v>Weiblich_Nichtdeutsch_Summe</v>
          </cell>
        </row>
        <row r="83">
          <cell r="E83">
            <v>0</v>
          </cell>
          <cell r="F83">
            <v>0</v>
          </cell>
          <cell r="G83">
            <v>0</v>
          </cell>
          <cell r="I83">
            <v>0</v>
          </cell>
          <cell r="J83">
            <v>0</v>
          </cell>
          <cell r="K83">
            <v>0</v>
          </cell>
          <cell r="L83">
            <v>0</v>
          </cell>
          <cell r="M83">
            <v>0</v>
          </cell>
          <cell r="N83">
            <v>0</v>
          </cell>
          <cell r="Q83">
            <v>0</v>
          </cell>
          <cell r="R83">
            <v>0</v>
          </cell>
          <cell r="S83">
            <v>0</v>
          </cell>
          <cell r="T83">
            <v>0</v>
          </cell>
          <cell r="U83">
            <v>0</v>
          </cell>
          <cell r="V83">
            <v>0</v>
          </cell>
          <cell r="X83">
            <v>0</v>
          </cell>
          <cell r="Z83">
            <v>0</v>
          </cell>
          <cell r="AA83">
            <v>0</v>
          </cell>
          <cell r="AB83">
            <v>0</v>
          </cell>
          <cell r="AE83">
            <v>0</v>
          </cell>
          <cell r="AM83" t="str">
            <v>Weiblich_Summe_Summe</v>
          </cell>
        </row>
        <row r="84">
          <cell r="E84">
            <v>22849</v>
          </cell>
          <cell r="F84">
            <v>21498</v>
          </cell>
          <cell r="G84">
            <v>14306</v>
          </cell>
          <cell r="I84">
            <v>100</v>
          </cell>
          <cell r="J84">
            <v>3802</v>
          </cell>
          <cell r="K84">
            <v>224</v>
          </cell>
          <cell r="L84">
            <v>568</v>
          </cell>
          <cell r="M84">
            <v>184</v>
          </cell>
          <cell r="N84">
            <v>737</v>
          </cell>
          <cell r="Q84">
            <v>33</v>
          </cell>
          <cell r="R84">
            <v>30</v>
          </cell>
          <cell r="S84">
            <v>523</v>
          </cell>
          <cell r="T84">
            <v>65</v>
          </cell>
          <cell r="U84">
            <v>31</v>
          </cell>
          <cell r="V84">
            <v>1</v>
          </cell>
          <cell r="X84">
            <v>0</v>
          </cell>
          <cell r="Z84">
            <v>0</v>
          </cell>
          <cell r="AA84">
            <v>71</v>
          </cell>
          <cell r="AB84">
            <v>20239</v>
          </cell>
          <cell r="AE84">
            <v>20993</v>
          </cell>
          <cell r="AM84" t="str">
            <v>Weiblich_Summe_15 - 20</v>
          </cell>
        </row>
        <row r="85">
          <cell r="E85">
            <v>22997</v>
          </cell>
          <cell r="F85">
            <v>21410</v>
          </cell>
          <cell r="G85">
            <v>562</v>
          </cell>
          <cell r="I85">
            <v>230</v>
          </cell>
          <cell r="J85">
            <v>7584</v>
          </cell>
          <cell r="K85">
            <v>1433</v>
          </cell>
          <cell r="L85">
            <v>7377</v>
          </cell>
          <cell r="M85">
            <v>270</v>
          </cell>
          <cell r="N85">
            <v>671</v>
          </cell>
          <cell r="Q85">
            <v>163</v>
          </cell>
          <cell r="R85">
            <v>55</v>
          </cell>
          <cell r="S85">
            <v>7689</v>
          </cell>
          <cell r="T85">
            <v>804</v>
          </cell>
          <cell r="U85">
            <v>728</v>
          </cell>
          <cell r="V85">
            <v>20</v>
          </cell>
          <cell r="X85">
            <v>217</v>
          </cell>
          <cell r="Z85">
            <v>9</v>
          </cell>
          <cell r="AA85">
            <v>284</v>
          </cell>
          <cell r="AB85">
            <v>11480</v>
          </cell>
          <cell r="AE85">
            <v>21713</v>
          </cell>
          <cell r="AM85" t="str">
            <v>Weiblich_Summe_20 - 25</v>
          </cell>
        </row>
        <row r="86">
          <cell r="E86">
            <v>21863</v>
          </cell>
          <cell r="F86">
            <v>20420</v>
          </cell>
          <cell r="G86">
            <v>44</v>
          </cell>
          <cell r="I86">
            <v>706</v>
          </cell>
          <cell r="J86">
            <v>6486</v>
          </cell>
          <cell r="K86">
            <v>1411</v>
          </cell>
          <cell r="L86">
            <v>6927</v>
          </cell>
          <cell r="M86">
            <v>212</v>
          </cell>
          <cell r="N86">
            <v>663</v>
          </cell>
          <cell r="Q86">
            <v>184</v>
          </cell>
          <cell r="R86">
            <v>48</v>
          </cell>
          <cell r="S86">
            <v>9884</v>
          </cell>
          <cell r="T86">
            <v>1083</v>
          </cell>
          <cell r="U86">
            <v>1314</v>
          </cell>
          <cell r="V86">
            <v>54</v>
          </cell>
          <cell r="X86">
            <v>809</v>
          </cell>
          <cell r="Z86">
            <v>136</v>
          </cell>
          <cell r="AA86">
            <v>378</v>
          </cell>
          <cell r="AB86">
            <v>5088</v>
          </cell>
          <cell r="AE86">
            <v>20870</v>
          </cell>
          <cell r="AM86" t="str">
            <v>Weiblich_Summe_25 - 30</v>
          </cell>
        </row>
        <row r="87">
          <cell r="E87">
            <v>25734</v>
          </cell>
          <cell r="F87">
            <v>23927</v>
          </cell>
          <cell r="G87">
            <v>10</v>
          </cell>
          <cell r="I87">
            <v>2852</v>
          </cell>
          <cell r="J87">
            <v>7051</v>
          </cell>
          <cell r="K87">
            <v>1566</v>
          </cell>
          <cell r="L87">
            <v>6358</v>
          </cell>
          <cell r="M87">
            <v>220</v>
          </cell>
          <cell r="N87">
            <v>858</v>
          </cell>
          <cell r="Q87">
            <v>214</v>
          </cell>
          <cell r="R87">
            <v>30</v>
          </cell>
          <cell r="S87">
            <v>12516</v>
          </cell>
          <cell r="T87">
            <v>1202</v>
          </cell>
          <cell r="U87">
            <v>1428</v>
          </cell>
          <cell r="V87">
            <v>377</v>
          </cell>
          <cell r="X87">
            <v>1038</v>
          </cell>
          <cell r="Z87">
            <v>341</v>
          </cell>
          <cell r="AA87">
            <v>423</v>
          </cell>
          <cell r="AB87">
            <v>4235</v>
          </cell>
          <cell r="AE87">
            <v>24496</v>
          </cell>
          <cell r="AM87" t="str">
            <v>Weiblich_Summe_30 - 35</v>
          </cell>
        </row>
        <row r="88">
          <cell r="E88">
            <v>32905</v>
          </cell>
          <cell r="F88">
            <v>30727</v>
          </cell>
          <cell r="G88">
            <v>14</v>
          </cell>
          <cell r="I88">
            <v>3992</v>
          </cell>
          <cell r="J88">
            <v>9440</v>
          </cell>
          <cell r="K88">
            <v>1867</v>
          </cell>
          <cell r="L88">
            <v>7094</v>
          </cell>
          <cell r="M88">
            <v>258</v>
          </cell>
          <cell r="N88">
            <v>896</v>
          </cell>
          <cell r="Q88">
            <v>257</v>
          </cell>
          <cell r="R88">
            <v>60</v>
          </cell>
          <cell r="S88">
            <v>16811</v>
          </cell>
          <cell r="T88">
            <v>1522</v>
          </cell>
          <cell r="U88">
            <v>1913</v>
          </cell>
          <cell r="V88">
            <v>769</v>
          </cell>
          <cell r="X88">
            <v>1429</v>
          </cell>
          <cell r="Z88">
            <v>409</v>
          </cell>
          <cell r="AA88">
            <v>529</v>
          </cell>
          <cell r="AB88">
            <v>4781</v>
          </cell>
          <cell r="AE88">
            <v>31278</v>
          </cell>
          <cell r="AM88" t="str">
            <v>Weiblich_Summe_35 - 40</v>
          </cell>
        </row>
        <row r="89">
          <cell r="E89">
            <v>33547</v>
          </cell>
          <cell r="F89">
            <v>31282</v>
          </cell>
          <cell r="G89">
            <v>5</v>
          </cell>
          <cell r="I89">
            <v>4668</v>
          </cell>
          <cell r="J89">
            <v>8787</v>
          </cell>
          <cell r="K89">
            <v>1767</v>
          </cell>
          <cell r="L89">
            <v>6336</v>
          </cell>
          <cell r="M89">
            <v>303</v>
          </cell>
          <cell r="N89">
            <v>900</v>
          </cell>
          <cell r="Q89">
            <v>322</v>
          </cell>
          <cell r="R89">
            <v>47</v>
          </cell>
          <cell r="S89">
            <v>16853</v>
          </cell>
          <cell r="T89">
            <v>1621</v>
          </cell>
          <cell r="U89">
            <v>2013</v>
          </cell>
          <cell r="V89">
            <v>916</v>
          </cell>
          <cell r="X89">
            <v>1341</v>
          </cell>
          <cell r="Z89">
            <v>411</v>
          </cell>
          <cell r="AA89">
            <v>543</v>
          </cell>
          <cell r="AB89">
            <v>5027</v>
          </cell>
          <cell r="AE89">
            <v>31808</v>
          </cell>
          <cell r="AM89" t="str">
            <v>Weiblich_Summe_40 - 45</v>
          </cell>
        </row>
        <row r="90">
          <cell r="E90">
            <v>29871</v>
          </cell>
          <cell r="F90">
            <v>27941</v>
          </cell>
          <cell r="G90">
            <v>3</v>
          </cell>
          <cell r="I90">
            <v>4278</v>
          </cell>
          <cell r="J90">
            <v>6509</v>
          </cell>
          <cell r="K90">
            <v>1355</v>
          </cell>
          <cell r="L90">
            <v>4962</v>
          </cell>
          <cell r="M90">
            <v>259</v>
          </cell>
          <cell r="N90">
            <v>795</v>
          </cell>
          <cell r="Q90">
            <v>316</v>
          </cell>
          <cell r="R90">
            <v>45</v>
          </cell>
          <cell r="S90">
            <v>14942</v>
          </cell>
          <cell r="T90">
            <v>1337</v>
          </cell>
          <cell r="U90">
            <v>1593</v>
          </cell>
          <cell r="V90">
            <v>891</v>
          </cell>
          <cell r="X90">
            <v>1108</v>
          </cell>
          <cell r="Z90">
            <v>313</v>
          </cell>
          <cell r="AA90">
            <v>504</v>
          </cell>
          <cell r="AB90">
            <v>4770</v>
          </cell>
          <cell r="AE90">
            <v>28343</v>
          </cell>
          <cell r="AM90" t="str">
            <v>Weiblich_Summe_45 - 50</v>
          </cell>
        </row>
        <row r="91">
          <cell r="E91">
            <v>28640</v>
          </cell>
          <cell r="F91">
            <v>25982</v>
          </cell>
          <cell r="G91">
            <v>0</v>
          </cell>
          <cell r="I91">
            <v>3654</v>
          </cell>
          <cell r="J91">
            <v>4904</v>
          </cell>
          <cell r="K91">
            <v>1003</v>
          </cell>
          <cell r="L91">
            <v>3781</v>
          </cell>
          <cell r="M91">
            <v>315</v>
          </cell>
          <cell r="N91">
            <v>757</v>
          </cell>
          <cell r="Q91">
            <v>350</v>
          </cell>
          <cell r="R91">
            <v>45</v>
          </cell>
          <cell r="S91">
            <v>13799</v>
          </cell>
          <cell r="T91">
            <v>1027</v>
          </cell>
          <cell r="U91">
            <v>1176</v>
          </cell>
          <cell r="V91">
            <v>776</v>
          </cell>
          <cell r="X91">
            <v>968</v>
          </cell>
          <cell r="Z91">
            <v>280</v>
          </cell>
          <cell r="AA91">
            <v>418</v>
          </cell>
          <cell r="AB91">
            <v>5266</v>
          </cell>
          <cell r="AE91">
            <v>26269</v>
          </cell>
          <cell r="AM91" t="str">
            <v>Weiblich_Summe_50 - 55</v>
          </cell>
        </row>
        <row r="92">
          <cell r="E92">
            <v>23236</v>
          </cell>
          <cell r="F92">
            <v>20725</v>
          </cell>
          <cell r="G92">
            <v>1</v>
          </cell>
          <cell r="I92">
            <v>1749</v>
          </cell>
          <cell r="J92">
            <v>3932</v>
          </cell>
          <cell r="K92">
            <v>616</v>
          </cell>
          <cell r="L92">
            <v>2387</v>
          </cell>
          <cell r="M92">
            <v>231</v>
          </cell>
          <cell r="N92">
            <v>697</v>
          </cell>
          <cell r="Q92">
            <v>336</v>
          </cell>
          <cell r="R92">
            <v>43</v>
          </cell>
          <cell r="S92">
            <v>11042</v>
          </cell>
          <cell r="T92">
            <v>832</v>
          </cell>
          <cell r="U92">
            <v>846</v>
          </cell>
          <cell r="V92">
            <v>558</v>
          </cell>
          <cell r="X92">
            <v>567</v>
          </cell>
          <cell r="Z92">
            <v>169</v>
          </cell>
          <cell r="AA92">
            <v>289</v>
          </cell>
          <cell r="AB92">
            <v>5011</v>
          </cell>
          <cell r="AE92">
            <v>21008</v>
          </cell>
          <cell r="AM92" t="str">
            <v>Weiblich_Summe_55 - 60</v>
          </cell>
        </row>
        <row r="93">
          <cell r="E93">
            <v>29201</v>
          </cell>
          <cell r="F93">
            <v>26078</v>
          </cell>
          <cell r="G93">
            <v>4</v>
          </cell>
          <cell r="I93">
            <v>748</v>
          </cell>
          <cell r="J93">
            <v>4671</v>
          </cell>
          <cell r="K93">
            <v>629</v>
          </cell>
          <cell r="L93">
            <v>2167</v>
          </cell>
          <cell r="M93">
            <v>227</v>
          </cell>
          <cell r="N93">
            <v>677</v>
          </cell>
          <cell r="Q93">
            <v>506</v>
          </cell>
          <cell r="R93">
            <v>62</v>
          </cell>
          <cell r="S93">
            <v>13415</v>
          </cell>
          <cell r="T93">
            <v>984</v>
          </cell>
          <cell r="U93">
            <v>853</v>
          </cell>
          <cell r="V93">
            <v>764</v>
          </cell>
          <cell r="X93">
            <v>473</v>
          </cell>
          <cell r="Z93">
            <v>182</v>
          </cell>
          <cell r="AA93">
            <v>316</v>
          </cell>
          <cell r="AB93">
            <v>7572</v>
          </cell>
          <cell r="AE93">
            <v>26284</v>
          </cell>
          <cell r="AM93" t="str">
            <v>Weiblich_Summe_60 - 65</v>
          </cell>
        </row>
        <row r="94">
          <cell r="E94">
            <v>28279</v>
          </cell>
          <cell r="F94">
            <v>25178</v>
          </cell>
          <cell r="G94">
            <v>0</v>
          </cell>
          <cell r="I94">
            <v>315</v>
          </cell>
          <cell r="J94">
            <v>3266</v>
          </cell>
          <cell r="K94">
            <v>411</v>
          </cell>
          <cell r="L94">
            <v>1419</v>
          </cell>
          <cell r="M94">
            <v>199</v>
          </cell>
          <cell r="N94">
            <v>616</v>
          </cell>
          <cell r="Q94">
            <v>555</v>
          </cell>
          <cell r="R94">
            <v>64</v>
          </cell>
          <cell r="S94">
            <v>11376</v>
          </cell>
          <cell r="T94">
            <v>781</v>
          </cell>
          <cell r="U94">
            <v>584</v>
          </cell>
          <cell r="V94">
            <v>534</v>
          </cell>
          <cell r="X94">
            <v>299</v>
          </cell>
          <cell r="Z94">
            <v>128</v>
          </cell>
          <cell r="AA94">
            <v>255</v>
          </cell>
          <cell r="AB94">
            <v>10073</v>
          </cell>
          <cell r="AE94">
            <v>25324</v>
          </cell>
          <cell r="AM94" t="str">
            <v>Weiblich_Summe_65 und mehr</v>
          </cell>
        </row>
        <row r="95">
          <cell r="E95">
            <v>20538</v>
          </cell>
          <cell r="F95">
            <v>17944</v>
          </cell>
          <cell r="G95">
            <v>0</v>
          </cell>
          <cell r="I95">
            <v>132</v>
          </cell>
          <cell r="J95">
            <v>2063</v>
          </cell>
          <cell r="K95">
            <v>194</v>
          </cell>
          <cell r="L95">
            <v>874</v>
          </cell>
          <cell r="M95">
            <v>140</v>
          </cell>
          <cell r="N95">
            <v>655</v>
          </cell>
          <cell r="Q95">
            <v>509</v>
          </cell>
          <cell r="R95">
            <v>42</v>
          </cell>
          <cell r="S95">
            <v>6241</v>
          </cell>
          <cell r="T95">
            <v>421</v>
          </cell>
          <cell r="U95">
            <v>375</v>
          </cell>
          <cell r="V95">
            <v>250</v>
          </cell>
          <cell r="X95">
            <v>133</v>
          </cell>
          <cell r="Z95">
            <v>50</v>
          </cell>
          <cell r="AA95">
            <v>151</v>
          </cell>
          <cell r="AB95">
            <v>9724</v>
          </cell>
          <cell r="AE95">
            <v>18245</v>
          </cell>
          <cell r="AM95" t="str">
            <v>Weiblich_Summe_65 und mehr</v>
          </cell>
        </row>
        <row r="96">
          <cell r="E96">
            <v>44362</v>
          </cell>
          <cell r="F96">
            <v>37362</v>
          </cell>
          <cell r="G96">
            <v>2</v>
          </cell>
          <cell r="I96">
            <v>187</v>
          </cell>
          <cell r="J96">
            <v>4554</v>
          </cell>
          <cell r="K96">
            <v>355</v>
          </cell>
          <cell r="L96">
            <v>1900</v>
          </cell>
          <cell r="M96">
            <v>388</v>
          </cell>
          <cell r="N96">
            <v>899</v>
          </cell>
          <cell r="Q96">
            <v>1030</v>
          </cell>
          <cell r="R96">
            <v>90</v>
          </cell>
          <cell r="S96">
            <v>12698</v>
          </cell>
          <cell r="T96">
            <v>870</v>
          </cell>
          <cell r="U96">
            <v>743</v>
          </cell>
          <cell r="V96">
            <v>300</v>
          </cell>
          <cell r="X96">
            <v>252</v>
          </cell>
          <cell r="Z96">
            <v>149</v>
          </cell>
          <cell r="AA96">
            <v>345</v>
          </cell>
          <cell r="AB96">
            <v>19980</v>
          </cell>
          <cell r="AE96">
            <v>37079</v>
          </cell>
          <cell r="AM96" t="str">
            <v>Weiblich_Summe_65 und mehr</v>
          </cell>
        </row>
        <row r="97">
          <cell r="E97">
            <v>364021</v>
          </cell>
          <cell r="F97">
            <v>330473</v>
          </cell>
          <cell r="G97">
            <v>14951</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X97">
            <v>8634</v>
          </cell>
          <cell r="Z97">
            <v>2579</v>
          </cell>
          <cell r="AA97">
            <v>4507</v>
          </cell>
          <cell r="AB97">
            <v>113244</v>
          </cell>
          <cell r="AE97">
            <v>333711</v>
          </cell>
          <cell r="AM97" t="str">
            <v>Weiblich_Summe_Summe</v>
          </cell>
        </row>
        <row r="98">
          <cell r="E98">
            <v>0</v>
          </cell>
          <cell r="F98">
            <v>0</v>
          </cell>
          <cell r="G98">
            <v>0</v>
          </cell>
          <cell r="I98">
            <v>0</v>
          </cell>
          <cell r="J98">
            <v>0</v>
          </cell>
          <cell r="K98">
            <v>0</v>
          </cell>
          <cell r="L98">
            <v>0</v>
          </cell>
          <cell r="M98">
            <v>0</v>
          </cell>
          <cell r="N98">
            <v>0</v>
          </cell>
          <cell r="Q98">
            <v>0</v>
          </cell>
          <cell r="R98">
            <v>0</v>
          </cell>
          <cell r="S98">
            <v>0</v>
          </cell>
          <cell r="T98">
            <v>0</v>
          </cell>
          <cell r="U98">
            <v>0</v>
          </cell>
          <cell r="V98">
            <v>0</v>
          </cell>
          <cell r="X98">
            <v>0</v>
          </cell>
          <cell r="Z98">
            <v>0</v>
          </cell>
          <cell r="AA98">
            <v>0</v>
          </cell>
          <cell r="AB98">
            <v>0</v>
          </cell>
          <cell r="AE98">
            <v>0</v>
          </cell>
          <cell r="AM98" t="str">
            <v>Summe_Deutsch_Summe</v>
          </cell>
        </row>
        <row r="99">
          <cell r="E99">
            <v>42584</v>
          </cell>
          <cell r="F99">
            <v>40104</v>
          </cell>
          <cell r="G99">
            <v>25692</v>
          </cell>
          <cell r="I99">
            <v>211</v>
          </cell>
          <cell r="J99">
            <v>7341</v>
          </cell>
          <cell r="K99">
            <v>355</v>
          </cell>
          <cell r="L99">
            <v>912</v>
          </cell>
          <cell r="M99">
            <v>327</v>
          </cell>
          <cell r="N99">
            <v>1392</v>
          </cell>
          <cell r="Q99">
            <v>65</v>
          </cell>
          <cell r="R99">
            <v>56</v>
          </cell>
          <cell r="S99">
            <v>1078</v>
          </cell>
          <cell r="T99">
            <v>95</v>
          </cell>
          <cell r="U99">
            <v>37</v>
          </cell>
          <cell r="V99">
            <v>2</v>
          </cell>
          <cell r="X99">
            <v>0</v>
          </cell>
          <cell r="Z99">
            <v>0</v>
          </cell>
          <cell r="AA99">
            <v>117</v>
          </cell>
          <cell r="AB99">
            <v>37813</v>
          </cell>
          <cell r="AE99">
            <v>39263</v>
          </cell>
          <cell r="AM99" t="str">
            <v>Summe_Deutsch_15 - 20</v>
          </cell>
        </row>
        <row r="100">
          <cell r="E100">
            <v>41665</v>
          </cell>
          <cell r="F100">
            <v>39113</v>
          </cell>
          <cell r="G100">
            <v>1090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X100">
            <v>313</v>
          </cell>
          <cell r="Z100">
            <v>10</v>
          </cell>
          <cell r="AA100">
            <v>528</v>
          </cell>
          <cell r="AB100">
            <v>19823</v>
          </cell>
          <cell r="AE100">
            <v>39390</v>
          </cell>
          <cell r="AM100" t="str">
            <v>Summe_Deutsch_20 - 25</v>
          </cell>
        </row>
        <row r="101">
          <cell r="E101">
            <v>37019</v>
          </cell>
          <cell r="F101">
            <v>35201</v>
          </cell>
          <cell r="G101">
            <v>82</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X101">
            <v>1601</v>
          </cell>
          <cell r="Z101">
            <v>186</v>
          </cell>
          <cell r="AA101">
            <v>633</v>
          </cell>
          <cell r="AB101">
            <v>7127</v>
          </cell>
          <cell r="AE101">
            <v>35429</v>
          </cell>
          <cell r="AM101" t="str">
            <v>Summe_Deutsch_25 - 30</v>
          </cell>
        </row>
        <row r="102">
          <cell r="E102">
            <v>44036</v>
          </cell>
          <cell r="F102">
            <v>41966</v>
          </cell>
          <cell r="G102">
            <v>8</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X102">
            <v>2533</v>
          </cell>
          <cell r="Z102">
            <v>636</v>
          </cell>
          <cell r="AA102">
            <v>795</v>
          </cell>
          <cell r="AB102">
            <v>4606</v>
          </cell>
          <cell r="AE102">
            <v>42213</v>
          </cell>
          <cell r="AM102" t="str">
            <v>Summe_Deutsch_30 - 35</v>
          </cell>
        </row>
        <row r="103">
          <cell r="E103">
            <v>59989</v>
          </cell>
          <cell r="F103">
            <v>56895</v>
          </cell>
          <cell r="G103">
            <v>16</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X103">
            <v>3565</v>
          </cell>
          <cell r="Z103">
            <v>1028</v>
          </cell>
          <cell r="AA103">
            <v>1004</v>
          </cell>
          <cell r="AB103">
            <v>5748</v>
          </cell>
          <cell r="AE103">
            <v>57276</v>
          </cell>
          <cell r="AM103" t="str">
            <v>Summe_Deutsch_35 - 40</v>
          </cell>
        </row>
        <row r="104">
          <cell r="E104">
            <v>62821</v>
          </cell>
          <cell r="F104">
            <v>59431</v>
          </cell>
          <cell r="G104">
            <v>10</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X104">
            <v>3371</v>
          </cell>
          <cell r="Z104">
            <v>1125</v>
          </cell>
          <cell r="AA104">
            <v>1032</v>
          </cell>
          <cell r="AB104">
            <v>6479</v>
          </cell>
          <cell r="AE104">
            <v>59801</v>
          </cell>
          <cell r="AM104" t="str">
            <v>Summe_Deutsch_40 - 45</v>
          </cell>
        </row>
        <row r="105">
          <cell r="E105">
            <v>55562</v>
          </cell>
          <cell r="F105">
            <v>52742</v>
          </cell>
          <cell r="G105">
            <v>7</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X105">
            <v>2941</v>
          </cell>
          <cell r="Z105">
            <v>928</v>
          </cell>
          <cell r="AA105">
            <v>939</v>
          </cell>
          <cell r="AB105">
            <v>6073</v>
          </cell>
          <cell r="AE105">
            <v>52870</v>
          </cell>
          <cell r="AM105" t="str">
            <v>Summe_Deutsch_45 - 50</v>
          </cell>
        </row>
        <row r="106">
          <cell r="E106">
            <v>52071</v>
          </cell>
          <cell r="F106">
            <v>48430</v>
          </cell>
          <cell r="G106">
            <v>0</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X106">
            <v>2651</v>
          </cell>
          <cell r="Z106">
            <v>837</v>
          </cell>
          <cell r="AA106">
            <v>861</v>
          </cell>
          <cell r="AB106">
            <v>5896</v>
          </cell>
          <cell r="AE106">
            <v>48275</v>
          </cell>
          <cell r="AM106" t="str">
            <v>Summe_Deutsch_50 - 55</v>
          </cell>
        </row>
        <row r="107">
          <cell r="E107">
            <v>42240</v>
          </cell>
          <cell r="F107">
            <v>38809</v>
          </cell>
          <cell r="G107">
            <v>2</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X107">
            <v>1930</v>
          </cell>
          <cell r="Z107">
            <v>691</v>
          </cell>
          <cell r="AA107">
            <v>647</v>
          </cell>
          <cell r="AB107">
            <v>5360</v>
          </cell>
          <cell r="AE107">
            <v>38490</v>
          </cell>
          <cell r="AM107" t="str">
            <v>Summe_Deutsch_55 - 60</v>
          </cell>
        </row>
        <row r="108">
          <cell r="E108">
            <v>54483</v>
          </cell>
          <cell r="F108">
            <v>49552</v>
          </cell>
          <cell r="G108">
            <v>2</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X108">
            <v>2043</v>
          </cell>
          <cell r="Z108">
            <v>771</v>
          </cell>
          <cell r="AA108">
            <v>720</v>
          </cell>
          <cell r="AB108">
            <v>9095</v>
          </cell>
          <cell r="AE108">
            <v>49336</v>
          </cell>
          <cell r="AM108" t="str">
            <v>Summe_Deutsch_60 - 65</v>
          </cell>
        </row>
        <row r="109">
          <cell r="E109">
            <v>52330</v>
          </cell>
          <cell r="F109">
            <v>47271</v>
          </cell>
          <cell r="G109">
            <v>0</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X109">
            <v>1483</v>
          </cell>
          <cell r="Z109">
            <v>516</v>
          </cell>
          <cell r="AA109">
            <v>586</v>
          </cell>
          <cell r="AB109">
            <v>12673</v>
          </cell>
          <cell r="AE109">
            <v>47135</v>
          </cell>
          <cell r="AM109" t="str">
            <v>Summe_Deutsch_65 und mehr</v>
          </cell>
        </row>
        <row r="110">
          <cell r="E110">
            <v>36670</v>
          </cell>
          <cell r="F110">
            <v>32562</v>
          </cell>
          <cell r="G110">
            <v>0</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X110">
            <v>815</v>
          </cell>
          <cell r="Z110">
            <v>315</v>
          </cell>
          <cell r="AA110">
            <v>356</v>
          </cell>
          <cell r="AB110">
            <v>12020</v>
          </cell>
          <cell r="AE110">
            <v>32813</v>
          </cell>
          <cell r="AM110" t="str">
            <v>Summe_Deutsch_65 und mehr</v>
          </cell>
        </row>
        <row r="111">
          <cell r="E111">
            <v>66134</v>
          </cell>
          <cell r="F111">
            <v>56639</v>
          </cell>
          <cell r="G111">
            <v>5</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X111">
            <v>1065</v>
          </cell>
          <cell r="Z111">
            <v>530</v>
          </cell>
          <cell r="AA111">
            <v>676</v>
          </cell>
          <cell r="AB111">
            <v>23309</v>
          </cell>
          <cell r="AE111">
            <v>56225</v>
          </cell>
          <cell r="AM111" t="str">
            <v>Summe_Deutsch_65 und mehr</v>
          </cell>
        </row>
        <row r="112">
          <cell r="E112">
            <v>647605</v>
          </cell>
          <cell r="F112">
            <v>598715</v>
          </cell>
          <cell r="G112">
            <v>26915</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X112">
            <v>24310</v>
          </cell>
          <cell r="Z112">
            <v>7575</v>
          </cell>
          <cell r="AA112">
            <v>8892</v>
          </cell>
          <cell r="AB112">
            <v>156022</v>
          </cell>
          <cell r="AE112">
            <v>598512</v>
          </cell>
          <cell r="AM112" t="str">
            <v>Summe_Deutsch_Summe</v>
          </cell>
        </row>
        <row r="113">
          <cell r="E113">
            <v>0</v>
          </cell>
          <cell r="F113">
            <v>0</v>
          </cell>
          <cell r="G113">
            <v>0</v>
          </cell>
          <cell r="I113">
            <v>0</v>
          </cell>
          <cell r="J113">
            <v>0</v>
          </cell>
          <cell r="K113">
            <v>0</v>
          </cell>
          <cell r="L113">
            <v>0</v>
          </cell>
          <cell r="M113">
            <v>0</v>
          </cell>
          <cell r="N113">
            <v>0</v>
          </cell>
          <cell r="Q113">
            <v>0</v>
          </cell>
          <cell r="R113">
            <v>0</v>
          </cell>
          <cell r="S113">
            <v>0</v>
          </cell>
          <cell r="T113">
            <v>0</v>
          </cell>
          <cell r="U113">
            <v>0</v>
          </cell>
          <cell r="V113">
            <v>0</v>
          </cell>
          <cell r="X113">
            <v>0</v>
          </cell>
          <cell r="Z113">
            <v>0</v>
          </cell>
          <cell r="AA113">
            <v>0</v>
          </cell>
          <cell r="AB113">
            <v>0</v>
          </cell>
          <cell r="AE113">
            <v>0</v>
          </cell>
          <cell r="AM113" t="str">
            <v>Summe_Nichtdeutsch_Summe</v>
          </cell>
        </row>
        <row r="114">
          <cell r="E114">
            <v>4364</v>
          </cell>
          <cell r="F114">
            <v>3898</v>
          </cell>
          <cell r="G114">
            <v>2586</v>
          </cell>
          <cell r="I114">
            <v>5</v>
          </cell>
          <cell r="J114">
            <v>372</v>
          </cell>
          <cell r="K114">
            <v>33</v>
          </cell>
          <cell r="L114">
            <v>96</v>
          </cell>
          <cell r="M114">
            <v>56</v>
          </cell>
          <cell r="N114">
            <v>277</v>
          </cell>
          <cell r="Q114">
            <v>10</v>
          </cell>
          <cell r="R114">
            <v>8</v>
          </cell>
          <cell r="S114">
            <v>68</v>
          </cell>
          <cell r="T114">
            <v>6</v>
          </cell>
          <cell r="U114">
            <v>1</v>
          </cell>
          <cell r="V114">
            <v>0</v>
          </cell>
          <cell r="X114">
            <v>0</v>
          </cell>
          <cell r="Z114">
            <v>0</v>
          </cell>
          <cell r="AA114">
            <v>8</v>
          </cell>
          <cell r="AB114">
            <v>3828</v>
          </cell>
          <cell r="AE114">
            <v>3929</v>
          </cell>
          <cell r="AM114" t="str">
            <v>Summe_Nichtdeutsch_15 - 20</v>
          </cell>
        </row>
        <row r="115">
          <cell r="E115">
            <v>5487</v>
          </cell>
          <cell r="F115">
            <v>4714</v>
          </cell>
          <cell r="G115">
            <v>144</v>
          </cell>
          <cell r="I115">
            <v>11</v>
          </cell>
          <cell r="J115">
            <v>1030</v>
          </cell>
          <cell r="K115">
            <v>242</v>
          </cell>
          <cell r="L115">
            <v>1282</v>
          </cell>
          <cell r="M115">
            <v>100</v>
          </cell>
          <cell r="N115">
            <v>456</v>
          </cell>
          <cell r="Q115">
            <v>41</v>
          </cell>
          <cell r="R115">
            <v>18</v>
          </cell>
          <cell r="S115">
            <v>1248</v>
          </cell>
          <cell r="T115">
            <v>70</v>
          </cell>
          <cell r="U115">
            <v>69</v>
          </cell>
          <cell r="V115">
            <v>0</v>
          </cell>
          <cell r="X115">
            <v>55</v>
          </cell>
          <cell r="Z115">
            <v>8</v>
          </cell>
          <cell r="AA115">
            <v>60</v>
          </cell>
          <cell r="AB115">
            <v>3372</v>
          </cell>
          <cell r="AE115">
            <v>5064</v>
          </cell>
          <cell r="AM115" t="str">
            <v>Summe_Nichtdeutsch_20 - 25</v>
          </cell>
        </row>
        <row r="116">
          <cell r="E116">
            <v>7456</v>
          </cell>
          <cell r="F116">
            <v>6344</v>
          </cell>
          <cell r="G116">
            <v>9</v>
          </cell>
          <cell r="I116">
            <v>25</v>
          </cell>
          <cell r="J116">
            <v>1185</v>
          </cell>
          <cell r="K116">
            <v>345</v>
          </cell>
          <cell r="L116">
            <v>1813</v>
          </cell>
          <cell r="M116">
            <v>113</v>
          </cell>
          <cell r="N116">
            <v>711</v>
          </cell>
          <cell r="Q116">
            <v>81</v>
          </cell>
          <cell r="R116">
            <v>10</v>
          </cell>
          <cell r="S116">
            <v>2156</v>
          </cell>
          <cell r="T116">
            <v>186</v>
          </cell>
          <cell r="U116">
            <v>187</v>
          </cell>
          <cell r="V116">
            <v>4</v>
          </cell>
          <cell r="X116">
            <v>162</v>
          </cell>
          <cell r="Z116">
            <v>54</v>
          </cell>
          <cell r="AA116">
            <v>118</v>
          </cell>
          <cell r="AB116">
            <v>3427</v>
          </cell>
          <cell r="AE116">
            <v>6956</v>
          </cell>
          <cell r="AM116" t="str">
            <v>Summe_Nichtdeutsch_25 - 30</v>
          </cell>
        </row>
        <row r="117">
          <cell r="E117">
            <v>8226</v>
          </cell>
          <cell r="F117">
            <v>6840</v>
          </cell>
          <cell r="G117">
            <v>3</v>
          </cell>
          <cell r="I117">
            <v>21</v>
          </cell>
          <cell r="J117">
            <v>1282</v>
          </cell>
          <cell r="K117">
            <v>294</v>
          </cell>
          <cell r="L117">
            <v>1934</v>
          </cell>
          <cell r="M117">
            <v>123</v>
          </cell>
          <cell r="N117">
            <v>919</v>
          </cell>
          <cell r="Q117">
            <v>139</v>
          </cell>
          <cell r="R117">
            <v>10</v>
          </cell>
          <cell r="S117">
            <v>2420</v>
          </cell>
          <cell r="T117">
            <v>244</v>
          </cell>
          <cell r="U117">
            <v>242</v>
          </cell>
          <cell r="V117">
            <v>3</v>
          </cell>
          <cell r="X117">
            <v>263</v>
          </cell>
          <cell r="Z117">
            <v>114</v>
          </cell>
          <cell r="AA117">
            <v>107</v>
          </cell>
          <cell r="AB117">
            <v>3296</v>
          </cell>
          <cell r="AE117">
            <v>7587</v>
          </cell>
          <cell r="AM117" t="str">
            <v>Summe_Nichtdeutsch_30 - 35</v>
          </cell>
        </row>
        <row r="118">
          <cell r="E118">
            <v>6982</v>
          </cell>
          <cell r="F118">
            <v>5673</v>
          </cell>
          <cell r="G118">
            <v>3</v>
          </cell>
          <cell r="I118">
            <v>25</v>
          </cell>
          <cell r="J118">
            <v>1034</v>
          </cell>
          <cell r="K118">
            <v>247</v>
          </cell>
          <cell r="L118">
            <v>1454</v>
          </cell>
          <cell r="M118">
            <v>101</v>
          </cell>
          <cell r="N118">
            <v>883</v>
          </cell>
          <cell r="Q118">
            <v>119</v>
          </cell>
          <cell r="R118">
            <v>20</v>
          </cell>
          <cell r="S118">
            <v>1906</v>
          </cell>
          <cell r="T118">
            <v>177</v>
          </cell>
          <cell r="U118">
            <v>233</v>
          </cell>
          <cell r="V118">
            <v>8</v>
          </cell>
          <cell r="X118">
            <v>204</v>
          </cell>
          <cell r="Z118">
            <v>79</v>
          </cell>
          <cell r="AA118">
            <v>138</v>
          </cell>
          <cell r="AB118">
            <v>2943</v>
          </cell>
          <cell r="AE118">
            <v>6418</v>
          </cell>
          <cell r="AM118" t="str">
            <v>Summe_Nichtdeutsch_35 - 40</v>
          </cell>
        </row>
        <row r="119">
          <cell r="E119">
            <v>5704</v>
          </cell>
          <cell r="F119">
            <v>4528</v>
          </cell>
          <cell r="G119">
            <v>0</v>
          </cell>
          <cell r="I119">
            <v>33</v>
          </cell>
          <cell r="J119">
            <v>815</v>
          </cell>
          <cell r="K119">
            <v>221</v>
          </cell>
          <cell r="L119">
            <v>1129</v>
          </cell>
          <cell r="M119">
            <v>98</v>
          </cell>
          <cell r="N119">
            <v>789</v>
          </cell>
          <cell r="Q119">
            <v>98</v>
          </cell>
          <cell r="R119">
            <v>6</v>
          </cell>
          <cell r="S119">
            <v>1546</v>
          </cell>
          <cell r="T119">
            <v>122</v>
          </cell>
          <cell r="U119">
            <v>198</v>
          </cell>
          <cell r="V119">
            <v>3</v>
          </cell>
          <cell r="X119">
            <v>209</v>
          </cell>
          <cell r="Z119">
            <v>70</v>
          </cell>
          <cell r="AA119">
            <v>87</v>
          </cell>
          <cell r="AB119">
            <v>2455</v>
          </cell>
          <cell r="AE119">
            <v>5246</v>
          </cell>
          <cell r="AM119" t="str">
            <v>Summe_Nichtdeutsch_40 - 45</v>
          </cell>
        </row>
        <row r="120">
          <cell r="E120">
            <v>4687</v>
          </cell>
          <cell r="F120">
            <v>3641</v>
          </cell>
          <cell r="G120">
            <v>0</v>
          </cell>
          <cell r="I120">
            <v>35</v>
          </cell>
          <cell r="J120">
            <v>541</v>
          </cell>
          <cell r="K120">
            <v>150</v>
          </cell>
          <cell r="L120">
            <v>871</v>
          </cell>
          <cell r="M120">
            <v>67</v>
          </cell>
          <cell r="N120">
            <v>735</v>
          </cell>
          <cell r="Q120">
            <v>72</v>
          </cell>
          <cell r="R120">
            <v>7</v>
          </cell>
          <cell r="S120">
            <v>1201</v>
          </cell>
          <cell r="T120">
            <v>113</v>
          </cell>
          <cell r="U120">
            <v>185</v>
          </cell>
          <cell r="V120">
            <v>2</v>
          </cell>
          <cell r="X120">
            <v>162</v>
          </cell>
          <cell r="Z120">
            <v>73</v>
          </cell>
          <cell r="AA120">
            <v>68</v>
          </cell>
          <cell r="AB120">
            <v>2048</v>
          </cell>
          <cell r="AE120">
            <v>4290</v>
          </cell>
          <cell r="AM120" t="str">
            <v>Summe_Nichtdeutsch_45 - 50</v>
          </cell>
        </row>
        <row r="121">
          <cell r="E121">
            <v>4641</v>
          </cell>
          <cell r="F121">
            <v>3465</v>
          </cell>
          <cell r="G121">
            <v>0</v>
          </cell>
          <cell r="I121">
            <v>13</v>
          </cell>
          <cell r="J121">
            <v>487</v>
          </cell>
          <cell r="K121">
            <v>133</v>
          </cell>
          <cell r="L121">
            <v>654</v>
          </cell>
          <cell r="M121">
            <v>86</v>
          </cell>
          <cell r="N121">
            <v>754</v>
          </cell>
          <cell r="Q121">
            <v>79</v>
          </cell>
          <cell r="R121">
            <v>6</v>
          </cell>
          <cell r="S121">
            <v>1161</v>
          </cell>
          <cell r="T121">
            <v>82</v>
          </cell>
          <cell r="U121">
            <v>146</v>
          </cell>
          <cell r="V121">
            <v>4</v>
          </cell>
          <cell r="X121">
            <v>168</v>
          </cell>
          <cell r="Z121">
            <v>41</v>
          </cell>
          <cell r="AA121">
            <v>68</v>
          </cell>
          <cell r="AB121">
            <v>2072</v>
          </cell>
          <cell r="AE121">
            <v>4095</v>
          </cell>
          <cell r="AM121" t="str">
            <v>Summe_Nichtdeutsch_50 - 55</v>
          </cell>
        </row>
        <row r="122">
          <cell r="E122">
            <v>4556</v>
          </cell>
          <cell r="F122">
            <v>3162</v>
          </cell>
          <cell r="G122">
            <v>0</v>
          </cell>
          <cell r="I122">
            <v>12</v>
          </cell>
          <cell r="J122">
            <v>378</v>
          </cell>
          <cell r="K122">
            <v>92</v>
          </cell>
          <cell r="L122">
            <v>512</v>
          </cell>
          <cell r="M122">
            <v>59</v>
          </cell>
          <cell r="N122">
            <v>889</v>
          </cell>
          <cell r="Q122">
            <v>63</v>
          </cell>
          <cell r="R122">
            <v>7</v>
          </cell>
          <cell r="S122">
            <v>1036</v>
          </cell>
          <cell r="T122">
            <v>69</v>
          </cell>
          <cell r="U122">
            <v>142</v>
          </cell>
          <cell r="V122">
            <v>1</v>
          </cell>
          <cell r="X122">
            <v>134</v>
          </cell>
          <cell r="Z122">
            <v>50</v>
          </cell>
          <cell r="AA122">
            <v>58</v>
          </cell>
          <cell r="AB122">
            <v>2172</v>
          </cell>
          <cell r="AE122">
            <v>3948</v>
          </cell>
          <cell r="AM122" t="str">
            <v>Summe_Nichtdeutsch_55 - 60</v>
          </cell>
        </row>
        <row r="123">
          <cell r="E123">
            <v>3138</v>
          </cell>
          <cell r="F123">
            <v>2022</v>
          </cell>
          <cell r="G123">
            <v>1</v>
          </cell>
          <cell r="I123">
            <v>8</v>
          </cell>
          <cell r="J123">
            <v>197</v>
          </cell>
          <cell r="K123">
            <v>74</v>
          </cell>
          <cell r="L123">
            <v>302</v>
          </cell>
          <cell r="M123">
            <v>56</v>
          </cell>
          <cell r="N123">
            <v>725</v>
          </cell>
          <cell r="Q123">
            <v>43</v>
          </cell>
          <cell r="R123">
            <v>2</v>
          </cell>
          <cell r="S123">
            <v>637</v>
          </cell>
          <cell r="T123">
            <v>40</v>
          </cell>
          <cell r="U123">
            <v>107</v>
          </cell>
          <cell r="V123">
            <v>3</v>
          </cell>
          <cell r="X123">
            <v>72</v>
          </cell>
          <cell r="Z123">
            <v>33</v>
          </cell>
          <cell r="AA123">
            <v>27</v>
          </cell>
          <cell r="AB123">
            <v>1569</v>
          </cell>
          <cell r="AE123">
            <v>2654</v>
          </cell>
          <cell r="AM123" t="str">
            <v>Summe_Nichtdeutsch_60 - 65</v>
          </cell>
        </row>
        <row r="124">
          <cell r="E124">
            <v>2042</v>
          </cell>
          <cell r="F124">
            <v>1255</v>
          </cell>
          <cell r="G124">
            <v>0</v>
          </cell>
          <cell r="I124">
            <v>6</v>
          </cell>
          <cell r="J124">
            <v>114</v>
          </cell>
          <cell r="K124">
            <v>54</v>
          </cell>
          <cell r="L124">
            <v>247</v>
          </cell>
          <cell r="M124">
            <v>28</v>
          </cell>
          <cell r="N124">
            <v>465</v>
          </cell>
          <cell r="Q124">
            <v>31</v>
          </cell>
          <cell r="R124">
            <v>0</v>
          </cell>
          <cell r="S124">
            <v>372</v>
          </cell>
          <cell r="T124">
            <v>30</v>
          </cell>
          <cell r="U124">
            <v>45</v>
          </cell>
          <cell r="V124">
            <v>3</v>
          </cell>
          <cell r="X124">
            <v>81</v>
          </cell>
          <cell r="Z124">
            <v>24</v>
          </cell>
          <cell r="AA124">
            <v>26</v>
          </cell>
          <cell r="AB124">
            <v>945</v>
          </cell>
          <cell r="AE124">
            <v>1670</v>
          </cell>
          <cell r="AM124" t="str">
            <v>Summe_Nichtdeutsch_65 und mehr</v>
          </cell>
        </row>
        <row r="125">
          <cell r="E125">
            <v>944</v>
          </cell>
          <cell r="F125">
            <v>580</v>
          </cell>
          <cell r="G125">
            <v>0</v>
          </cell>
          <cell r="I125">
            <v>6</v>
          </cell>
          <cell r="J125">
            <v>60</v>
          </cell>
          <cell r="K125">
            <v>33</v>
          </cell>
          <cell r="L125">
            <v>125</v>
          </cell>
          <cell r="M125">
            <v>8</v>
          </cell>
          <cell r="N125">
            <v>223</v>
          </cell>
          <cell r="Q125">
            <v>14</v>
          </cell>
          <cell r="R125">
            <v>0</v>
          </cell>
          <cell r="S125">
            <v>146</v>
          </cell>
          <cell r="T125">
            <v>8</v>
          </cell>
          <cell r="U125">
            <v>21</v>
          </cell>
          <cell r="V125">
            <v>9</v>
          </cell>
          <cell r="X125">
            <v>27</v>
          </cell>
          <cell r="Z125">
            <v>15</v>
          </cell>
          <cell r="AA125">
            <v>10</v>
          </cell>
          <cell r="AB125">
            <v>463</v>
          </cell>
          <cell r="AE125">
            <v>780</v>
          </cell>
          <cell r="AM125" t="str">
            <v>Summe_Nichtdeutsch_65 und mehr</v>
          </cell>
        </row>
        <row r="126">
          <cell r="E126">
            <v>846</v>
          </cell>
          <cell r="F126">
            <v>593</v>
          </cell>
          <cell r="G126">
            <v>0</v>
          </cell>
          <cell r="I126">
            <v>3</v>
          </cell>
          <cell r="J126">
            <v>81</v>
          </cell>
          <cell r="K126">
            <v>24</v>
          </cell>
          <cell r="L126">
            <v>139</v>
          </cell>
          <cell r="M126">
            <v>9</v>
          </cell>
          <cell r="N126">
            <v>121</v>
          </cell>
          <cell r="Q126">
            <v>16</v>
          </cell>
          <cell r="R126">
            <v>0</v>
          </cell>
          <cell r="S126">
            <v>154</v>
          </cell>
          <cell r="T126">
            <v>13</v>
          </cell>
          <cell r="U126">
            <v>27</v>
          </cell>
          <cell r="V126">
            <v>2</v>
          </cell>
          <cell r="X126">
            <v>35</v>
          </cell>
          <cell r="Z126">
            <v>14</v>
          </cell>
          <cell r="AA126">
            <v>11</v>
          </cell>
          <cell r="AB126">
            <v>368</v>
          </cell>
          <cell r="AE126">
            <v>702</v>
          </cell>
          <cell r="AM126" t="str">
            <v>Summe_Nichtdeutsch_65 und mehr</v>
          </cell>
        </row>
        <row r="127">
          <cell r="E127">
            <v>59072</v>
          </cell>
          <cell r="F127">
            <v>46717</v>
          </cell>
          <cell r="G127">
            <v>2746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X127">
            <v>1574</v>
          </cell>
          <cell r="Z127">
            <v>577</v>
          </cell>
          <cell r="AA127">
            <v>786</v>
          </cell>
          <cell r="AB127">
            <v>28957</v>
          </cell>
          <cell r="AE127">
            <v>53341</v>
          </cell>
          <cell r="AM127" t="str">
            <v>Summe_Nichtdeutsch_Summe</v>
          </cell>
        </row>
        <row r="128">
          <cell r="E128">
            <v>0</v>
          </cell>
          <cell r="F128">
            <v>0</v>
          </cell>
          <cell r="G128">
            <v>0</v>
          </cell>
          <cell r="I128">
            <v>0</v>
          </cell>
          <cell r="J128">
            <v>0</v>
          </cell>
          <cell r="K128">
            <v>0</v>
          </cell>
          <cell r="L128">
            <v>0</v>
          </cell>
          <cell r="M128">
            <v>0</v>
          </cell>
          <cell r="N128">
            <v>0</v>
          </cell>
          <cell r="Q128">
            <v>0</v>
          </cell>
          <cell r="R128">
            <v>0</v>
          </cell>
          <cell r="S128">
            <v>0</v>
          </cell>
          <cell r="T128">
            <v>0</v>
          </cell>
          <cell r="U128">
            <v>0</v>
          </cell>
          <cell r="V128">
            <v>0</v>
          </cell>
          <cell r="X128">
            <v>0</v>
          </cell>
          <cell r="Z128">
            <v>0</v>
          </cell>
          <cell r="AA128">
            <v>0</v>
          </cell>
          <cell r="AB128">
            <v>0</v>
          </cell>
          <cell r="AE128">
            <v>0</v>
          </cell>
          <cell r="AM128" t="str">
            <v>Summe_Summe_Summe</v>
          </cell>
        </row>
        <row r="129">
          <cell r="E129">
            <v>46948</v>
          </cell>
          <cell r="F129">
            <v>44002</v>
          </cell>
          <cell r="G129">
            <v>28278</v>
          </cell>
          <cell r="I129">
            <v>216</v>
          </cell>
          <cell r="J129">
            <v>7713</v>
          </cell>
          <cell r="K129">
            <v>388</v>
          </cell>
          <cell r="L129">
            <v>1008</v>
          </cell>
          <cell r="M129">
            <v>383</v>
          </cell>
          <cell r="N129">
            <v>1669</v>
          </cell>
          <cell r="Q129">
            <v>75</v>
          </cell>
          <cell r="R129">
            <v>64</v>
          </cell>
          <cell r="S129">
            <v>1146</v>
          </cell>
          <cell r="T129">
            <v>101</v>
          </cell>
          <cell r="U129">
            <v>38</v>
          </cell>
          <cell r="V129">
            <v>2</v>
          </cell>
          <cell r="X129">
            <v>0</v>
          </cell>
          <cell r="Z129">
            <v>0</v>
          </cell>
          <cell r="AA129">
            <v>125</v>
          </cell>
          <cell r="AB129">
            <v>41641</v>
          </cell>
          <cell r="AE129">
            <v>43192</v>
          </cell>
          <cell r="AM129" t="str">
            <v>Summe_Summe_15 - 20</v>
          </cell>
        </row>
        <row r="130">
          <cell r="E130">
            <v>47152</v>
          </cell>
          <cell r="F130">
            <v>43827</v>
          </cell>
          <cell r="G130">
            <v>1234</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X130">
            <v>368</v>
          </cell>
          <cell r="Z130">
            <v>18</v>
          </cell>
          <cell r="AA130">
            <v>587</v>
          </cell>
          <cell r="AB130">
            <v>23195</v>
          </cell>
          <cell r="AE130">
            <v>44451</v>
          </cell>
          <cell r="AM130" t="str">
            <v>Summe_Summe_20 - 25</v>
          </cell>
        </row>
        <row r="131">
          <cell r="E131">
            <v>44475</v>
          </cell>
          <cell r="F131">
            <v>41545</v>
          </cell>
          <cell r="G131">
            <v>91</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X131">
            <v>1764</v>
          </cell>
          <cell r="Z131">
            <v>241</v>
          </cell>
          <cell r="AA131">
            <v>751</v>
          </cell>
          <cell r="AB131">
            <v>10554</v>
          </cell>
          <cell r="AE131">
            <v>42386</v>
          </cell>
          <cell r="AM131" t="str">
            <v>Summe_Summe_25 - 30</v>
          </cell>
        </row>
        <row r="132">
          <cell r="E132">
            <v>52261</v>
          </cell>
          <cell r="F132">
            <v>48806</v>
          </cell>
          <cell r="G132">
            <v>11</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X132">
            <v>2797</v>
          </cell>
          <cell r="Z132">
            <v>751</v>
          </cell>
          <cell r="AA132">
            <v>901</v>
          </cell>
          <cell r="AB132">
            <v>7902</v>
          </cell>
          <cell r="AE132">
            <v>49802</v>
          </cell>
          <cell r="AM132" t="str">
            <v>Summe_Summe_30 - 35</v>
          </cell>
        </row>
        <row r="133">
          <cell r="E133">
            <v>66971</v>
          </cell>
          <cell r="F133">
            <v>62569</v>
          </cell>
          <cell r="G133">
            <v>19</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X133">
            <v>3768</v>
          </cell>
          <cell r="Z133">
            <v>1108</v>
          </cell>
          <cell r="AA133">
            <v>1142</v>
          </cell>
          <cell r="AB133">
            <v>8691</v>
          </cell>
          <cell r="AE133">
            <v>63694</v>
          </cell>
          <cell r="AM133" t="str">
            <v>Summe_Summe_35 - 40</v>
          </cell>
        </row>
        <row r="134">
          <cell r="E134">
            <v>68525</v>
          </cell>
          <cell r="F134">
            <v>63959</v>
          </cell>
          <cell r="G134">
            <v>10</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X134">
            <v>3580</v>
          </cell>
          <cell r="Z134">
            <v>1195</v>
          </cell>
          <cell r="AA134">
            <v>1120</v>
          </cell>
          <cell r="AB134">
            <v>8933</v>
          </cell>
          <cell r="AE134">
            <v>65049</v>
          </cell>
          <cell r="AM134" t="str">
            <v>Summe_Summe_40 - 45</v>
          </cell>
        </row>
        <row r="135">
          <cell r="E135">
            <v>60249</v>
          </cell>
          <cell r="F135">
            <v>56383</v>
          </cell>
          <cell r="G135">
            <v>7</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X135">
            <v>3102</v>
          </cell>
          <cell r="Z135">
            <v>1001</v>
          </cell>
          <cell r="AA135">
            <v>1007</v>
          </cell>
          <cell r="AB135">
            <v>8120</v>
          </cell>
          <cell r="AE135">
            <v>57158</v>
          </cell>
          <cell r="AM135" t="str">
            <v>Summe_Summe_45 - 50</v>
          </cell>
        </row>
        <row r="136">
          <cell r="E136">
            <v>56711</v>
          </cell>
          <cell r="F136">
            <v>51895</v>
          </cell>
          <cell r="G136">
            <v>0</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X136">
            <v>2820</v>
          </cell>
          <cell r="Z136">
            <v>878</v>
          </cell>
          <cell r="AA136">
            <v>929</v>
          </cell>
          <cell r="AB136">
            <v>7967</v>
          </cell>
          <cell r="AE136">
            <v>52370</v>
          </cell>
          <cell r="AM136" t="str">
            <v>Summe_Summe_50 - 55</v>
          </cell>
        </row>
        <row r="137">
          <cell r="E137">
            <v>46796</v>
          </cell>
          <cell r="F137">
            <v>41971</v>
          </cell>
          <cell r="G137">
            <v>2</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X137">
            <v>2065</v>
          </cell>
          <cell r="Z137">
            <v>742</v>
          </cell>
          <cell r="AA137">
            <v>705</v>
          </cell>
          <cell r="AB137">
            <v>7532</v>
          </cell>
          <cell r="AE137">
            <v>42441</v>
          </cell>
          <cell r="AM137" t="str">
            <v>Summe_Summe_55 - 60</v>
          </cell>
        </row>
        <row r="138">
          <cell r="E138">
            <v>57621</v>
          </cell>
          <cell r="F138">
            <v>51574</v>
          </cell>
          <cell r="G138">
            <v>4</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X138">
            <v>2115</v>
          </cell>
          <cell r="Z138">
            <v>804</v>
          </cell>
          <cell r="AA138">
            <v>747</v>
          </cell>
          <cell r="AB138">
            <v>10664</v>
          </cell>
          <cell r="AE138">
            <v>51989</v>
          </cell>
          <cell r="AM138" t="str">
            <v>Summe_Summe_60 - 65</v>
          </cell>
        </row>
        <row r="139">
          <cell r="E139">
            <v>54372</v>
          </cell>
          <cell r="F139">
            <v>48527</v>
          </cell>
          <cell r="G139">
            <v>0</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X139">
            <v>1564</v>
          </cell>
          <cell r="Z139">
            <v>540</v>
          </cell>
          <cell r="AA139">
            <v>612</v>
          </cell>
          <cell r="AB139">
            <v>13617</v>
          </cell>
          <cell r="AE139">
            <v>48801</v>
          </cell>
          <cell r="AM139" t="str">
            <v>Summe_Summe_65 und mehr</v>
          </cell>
        </row>
        <row r="140">
          <cell r="E140">
            <v>37615</v>
          </cell>
          <cell r="F140">
            <v>33143</v>
          </cell>
          <cell r="G140">
            <v>0</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X140">
            <v>843</v>
          </cell>
          <cell r="Z140">
            <v>330</v>
          </cell>
          <cell r="AA140">
            <v>366</v>
          </cell>
          <cell r="AB140">
            <v>12483</v>
          </cell>
          <cell r="AE140">
            <v>33597</v>
          </cell>
          <cell r="AM140" t="str">
            <v>Summe_Summe_65 und mehr</v>
          </cell>
        </row>
        <row r="141">
          <cell r="E141">
            <v>66980</v>
          </cell>
          <cell r="F141">
            <v>57232</v>
          </cell>
          <cell r="G141">
            <v>5</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X141">
            <v>1100</v>
          </cell>
          <cell r="Z141">
            <v>544</v>
          </cell>
          <cell r="AA141">
            <v>686</v>
          </cell>
          <cell r="AB141">
            <v>23677</v>
          </cell>
          <cell r="AE141">
            <v>56927</v>
          </cell>
          <cell r="AM141" t="str">
            <v>Summe_Summe_65 und mehr</v>
          </cell>
        </row>
        <row r="142">
          <cell r="E142">
            <v>706676</v>
          </cell>
          <cell r="F142">
            <v>645433</v>
          </cell>
          <cell r="G142">
            <v>29661</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X142">
            <v>25884</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I3" t="str">
            <v/>
          </cell>
          <cell r="J3" t="str">
            <v/>
          </cell>
          <cell r="K3" t="str">
            <v/>
          </cell>
          <cell r="L3" t="str">
            <v/>
          </cell>
          <cell r="M3" t="str">
            <v/>
          </cell>
          <cell r="N3" t="str">
            <v/>
          </cell>
          <cell r="Q3" t="str">
            <v/>
          </cell>
          <cell r="R3" t="str">
            <v/>
          </cell>
          <cell r="S3" t="str">
            <v/>
          </cell>
          <cell r="T3" t="str">
            <v/>
          </cell>
          <cell r="U3" t="str">
            <v/>
          </cell>
          <cell r="V3" t="str">
            <v/>
          </cell>
          <cell r="X3" t="str">
            <v/>
          </cell>
          <cell r="Z3" t="str">
            <v/>
          </cell>
          <cell r="AA3" t="str">
            <v/>
          </cell>
          <cell r="AB3" t="str">
            <v/>
          </cell>
        </row>
        <row r="4">
          <cell r="E4" t="str">
            <v/>
          </cell>
          <cell r="F4" t="str">
            <v>Allgemei</v>
          </cell>
          <cell r="G4" t="str">
            <v xml:space="preserve">noch in </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X5" t="str">
            <v>Fach-</v>
          </cell>
          <cell r="Z5" t="str">
            <v>Promo-</v>
          </cell>
          <cell r="AA5" t="str">
            <v>Ohne</v>
          </cell>
          <cell r="AB5" t="str">
            <v xml:space="preserve"> </v>
          </cell>
        </row>
        <row r="6">
          <cell r="E6" t="str">
            <v/>
          </cell>
          <cell r="F6" t="str">
            <v/>
          </cell>
          <cell r="G6" t="str">
            <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X6" t="str">
            <v>hoch-</v>
          </cell>
          <cell r="Z6" t="str">
            <v>tion</v>
          </cell>
          <cell r="AA6" t="str">
            <v>Angabe</v>
          </cell>
          <cell r="AB6" t="str">
            <v/>
          </cell>
        </row>
        <row r="7">
          <cell r="E7" t="str">
            <v/>
          </cell>
          <cell r="F7" t="str">
            <v/>
          </cell>
          <cell r="G7" t="str">
            <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X7" t="str">
            <v>schule</v>
          </cell>
          <cell r="Z7" t="str">
            <v/>
          </cell>
          <cell r="AA7" t="str">
            <v/>
          </cell>
          <cell r="AB7" t="str">
            <v/>
          </cell>
        </row>
        <row r="8">
          <cell r="E8">
            <v>0</v>
          </cell>
          <cell r="F8">
            <v>0</v>
          </cell>
          <cell r="G8">
            <v>0</v>
          </cell>
          <cell r="I8">
            <v>0</v>
          </cell>
          <cell r="J8">
            <v>0</v>
          </cell>
          <cell r="K8">
            <v>0</v>
          </cell>
          <cell r="L8">
            <v>0</v>
          </cell>
          <cell r="M8">
            <v>0</v>
          </cell>
          <cell r="N8">
            <v>0</v>
          </cell>
          <cell r="Q8">
            <v>0</v>
          </cell>
          <cell r="R8">
            <v>0</v>
          </cell>
          <cell r="S8">
            <v>0</v>
          </cell>
          <cell r="T8">
            <v>0</v>
          </cell>
          <cell r="U8">
            <v>0</v>
          </cell>
          <cell r="V8">
            <v>0</v>
          </cell>
          <cell r="X8">
            <v>0</v>
          </cell>
          <cell r="Z8">
            <v>0</v>
          </cell>
          <cell r="AA8">
            <v>0</v>
          </cell>
          <cell r="AB8">
            <v>0</v>
          </cell>
          <cell r="AE8">
            <v>0</v>
          </cell>
          <cell r="AM8" t="str">
            <v>Männlich_Deutsch_Summe</v>
          </cell>
        </row>
        <row r="9">
          <cell r="E9">
            <v>21853</v>
          </cell>
          <cell r="F9">
            <v>20525</v>
          </cell>
          <cell r="G9">
            <v>12641</v>
          </cell>
          <cell r="I9">
            <v>116</v>
          </cell>
          <cell r="J9">
            <v>3745</v>
          </cell>
          <cell r="K9">
            <v>148</v>
          </cell>
          <cell r="L9">
            <v>401</v>
          </cell>
          <cell r="M9">
            <v>180</v>
          </cell>
          <cell r="N9">
            <v>779</v>
          </cell>
          <cell r="Q9">
            <v>35</v>
          </cell>
          <cell r="R9">
            <v>31</v>
          </cell>
          <cell r="S9">
            <v>597</v>
          </cell>
          <cell r="T9">
            <v>34</v>
          </cell>
          <cell r="U9">
            <v>7</v>
          </cell>
          <cell r="V9">
            <v>1</v>
          </cell>
          <cell r="X9">
            <v>0</v>
          </cell>
          <cell r="Z9">
            <v>0</v>
          </cell>
          <cell r="AA9">
            <v>53</v>
          </cell>
          <cell r="AB9">
            <v>19448</v>
          </cell>
          <cell r="AE9">
            <v>20206</v>
          </cell>
          <cell r="AM9" t="str">
            <v>Männlich_Deutsch_15 - 20</v>
          </cell>
        </row>
        <row r="10">
          <cell r="E10">
            <v>21428</v>
          </cell>
          <cell r="F10">
            <v>20065</v>
          </cell>
          <cell r="G10">
            <v>581</v>
          </cell>
          <cell r="I10">
            <v>309</v>
          </cell>
          <cell r="J10">
            <v>6871</v>
          </cell>
          <cell r="K10">
            <v>1301</v>
          </cell>
          <cell r="L10">
            <v>5582</v>
          </cell>
          <cell r="M10">
            <v>298</v>
          </cell>
          <cell r="N10">
            <v>533</v>
          </cell>
          <cell r="Q10">
            <v>128</v>
          </cell>
          <cell r="R10">
            <v>52</v>
          </cell>
          <cell r="S10">
            <v>8627</v>
          </cell>
          <cell r="T10">
            <v>499</v>
          </cell>
          <cell r="U10">
            <v>335</v>
          </cell>
          <cell r="V10">
            <v>19</v>
          </cell>
          <cell r="X10">
            <v>132</v>
          </cell>
          <cell r="Z10">
            <v>6</v>
          </cell>
          <cell r="AA10">
            <v>270</v>
          </cell>
          <cell r="AB10">
            <v>10044</v>
          </cell>
          <cell r="AE10">
            <v>20215</v>
          </cell>
          <cell r="AM10" t="str">
            <v>Männlich_Deutsch_20 - 25</v>
          </cell>
        </row>
        <row r="11">
          <cell r="E11">
            <v>18906</v>
          </cell>
          <cell r="F11">
            <v>17924</v>
          </cell>
          <cell r="G11">
            <v>42</v>
          </cell>
          <cell r="I11">
            <v>767</v>
          </cell>
          <cell r="J11">
            <v>5354</v>
          </cell>
          <cell r="K11">
            <v>1488</v>
          </cell>
          <cell r="L11">
            <v>5475</v>
          </cell>
          <cell r="M11">
            <v>187</v>
          </cell>
          <cell r="N11">
            <v>343</v>
          </cell>
          <cell r="Q11">
            <v>178</v>
          </cell>
          <cell r="R11">
            <v>27</v>
          </cell>
          <cell r="S11">
            <v>9831</v>
          </cell>
          <cell r="T11">
            <v>653</v>
          </cell>
          <cell r="U11">
            <v>1071</v>
          </cell>
          <cell r="V11">
            <v>19</v>
          </cell>
          <cell r="X11">
            <v>864</v>
          </cell>
          <cell r="Z11">
            <v>81</v>
          </cell>
          <cell r="AA11">
            <v>308</v>
          </cell>
          <cell r="AB11">
            <v>3903</v>
          </cell>
          <cell r="AE11">
            <v>18053</v>
          </cell>
          <cell r="AM11" t="str">
            <v>Männlich_Deutsch_25 - 30</v>
          </cell>
        </row>
        <row r="12">
          <cell r="E12">
            <v>22366</v>
          </cell>
          <cell r="F12">
            <v>21340</v>
          </cell>
          <cell r="G12">
            <v>1</v>
          </cell>
          <cell r="I12">
            <v>2861</v>
          </cell>
          <cell r="J12">
            <v>4794</v>
          </cell>
          <cell r="K12">
            <v>1889</v>
          </cell>
          <cell r="L12">
            <v>5705</v>
          </cell>
          <cell r="M12">
            <v>172</v>
          </cell>
          <cell r="N12">
            <v>310</v>
          </cell>
          <cell r="Q12">
            <v>190</v>
          </cell>
          <cell r="R12">
            <v>43</v>
          </cell>
          <cell r="S12">
            <v>11449</v>
          </cell>
          <cell r="T12">
            <v>703</v>
          </cell>
          <cell r="U12">
            <v>2059</v>
          </cell>
          <cell r="V12">
            <v>130</v>
          </cell>
          <cell r="X12">
            <v>1615</v>
          </cell>
          <cell r="Z12">
            <v>352</v>
          </cell>
          <cell r="AA12">
            <v>416</v>
          </cell>
          <cell r="AB12">
            <v>2165</v>
          </cell>
          <cell r="AE12">
            <v>21457</v>
          </cell>
          <cell r="AM12" t="str">
            <v>Männlich_Deutsch_30 - 35</v>
          </cell>
        </row>
        <row r="13">
          <cell r="E13">
            <v>30382</v>
          </cell>
          <cell r="F13">
            <v>28805</v>
          </cell>
          <cell r="G13">
            <v>4</v>
          </cell>
          <cell r="I13">
            <v>4006</v>
          </cell>
          <cell r="J13">
            <v>6252</v>
          </cell>
          <cell r="K13">
            <v>2289</v>
          </cell>
          <cell r="L13">
            <v>6792</v>
          </cell>
          <cell r="M13">
            <v>252</v>
          </cell>
          <cell r="N13">
            <v>488</v>
          </cell>
          <cell r="Q13">
            <v>196</v>
          </cell>
          <cell r="R13">
            <v>54</v>
          </cell>
          <cell r="S13">
            <v>15355</v>
          </cell>
          <cell r="T13">
            <v>921</v>
          </cell>
          <cell r="U13">
            <v>3369</v>
          </cell>
          <cell r="V13">
            <v>265</v>
          </cell>
          <cell r="X13">
            <v>2221</v>
          </cell>
          <cell r="Z13">
            <v>656</v>
          </cell>
          <cell r="AA13">
            <v>519</v>
          </cell>
          <cell r="AB13">
            <v>2520</v>
          </cell>
          <cell r="AE13">
            <v>29012</v>
          </cell>
          <cell r="AM13" t="str">
            <v>Männlich_Deutsch_35 - 40</v>
          </cell>
        </row>
        <row r="14">
          <cell r="E14">
            <v>31926</v>
          </cell>
          <cell r="F14">
            <v>30202</v>
          </cell>
          <cell r="G14">
            <v>6</v>
          </cell>
          <cell r="I14">
            <v>4792</v>
          </cell>
          <cell r="J14">
            <v>5744</v>
          </cell>
          <cell r="K14">
            <v>2291</v>
          </cell>
          <cell r="L14">
            <v>6513</v>
          </cell>
          <cell r="M14">
            <v>288</v>
          </cell>
          <cell r="N14">
            <v>569</v>
          </cell>
          <cell r="Q14">
            <v>271</v>
          </cell>
          <cell r="R14">
            <v>40</v>
          </cell>
          <cell r="S14">
            <v>16355</v>
          </cell>
          <cell r="T14">
            <v>888</v>
          </cell>
          <cell r="U14">
            <v>3552</v>
          </cell>
          <cell r="V14">
            <v>346</v>
          </cell>
          <cell r="X14">
            <v>2117</v>
          </cell>
          <cell r="Z14">
            <v>745</v>
          </cell>
          <cell r="AA14">
            <v>532</v>
          </cell>
          <cell r="AB14">
            <v>2693</v>
          </cell>
          <cell r="AE14">
            <v>30422</v>
          </cell>
          <cell r="AM14" t="str">
            <v>Männlich_Deutsch_40 - 45</v>
          </cell>
        </row>
        <row r="15">
          <cell r="E15">
            <v>27945</v>
          </cell>
          <cell r="F15">
            <v>26502</v>
          </cell>
          <cell r="G15">
            <v>4</v>
          </cell>
          <cell r="I15">
            <v>4080</v>
          </cell>
          <cell r="J15">
            <v>4402</v>
          </cell>
          <cell r="K15">
            <v>1947</v>
          </cell>
          <cell r="L15">
            <v>5422</v>
          </cell>
          <cell r="M15">
            <v>237</v>
          </cell>
          <cell r="N15">
            <v>425</v>
          </cell>
          <cell r="Q15">
            <v>238</v>
          </cell>
          <cell r="R15">
            <v>26</v>
          </cell>
          <cell r="S15">
            <v>14177</v>
          </cell>
          <cell r="T15">
            <v>825</v>
          </cell>
          <cell r="U15">
            <v>2891</v>
          </cell>
          <cell r="V15">
            <v>364</v>
          </cell>
          <cell r="X15">
            <v>1890</v>
          </cell>
          <cell r="Z15">
            <v>643</v>
          </cell>
          <cell r="AA15">
            <v>460</v>
          </cell>
          <cell r="AB15">
            <v>2411</v>
          </cell>
          <cell r="AE15">
            <v>26595</v>
          </cell>
          <cell r="AM15" t="str">
            <v>Männlich_Deutsch_45 - 50</v>
          </cell>
        </row>
        <row r="16">
          <cell r="E16">
            <v>25929</v>
          </cell>
          <cell r="F16">
            <v>24224</v>
          </cell>
          <cell r="G16">
            <v>0</v>
          </cell>
          <cell r="I16">
            <v>3562</v>
          </cell>
          <cell r="J16">
            <v>3219</v>
          </cell>
          <cell r="K16">
            <v>1902</v>
          </cell>
          <cell r="L16">
            <v>4560</v>
          </cell>
          <cell r="M16">
            <v>287</v>
          </cell>
          <cell r="N16">
            <v>311</v>
          </cell>
          <cell r="Q16">
            <v>182</v>
          </cell>
          <cell r="R16">
            <v>17</v>
          </cell>
          <cell r="S16">
            <v>13004</v>
          </cell>
          <cell r="T16">
            <v>660</v>
          </cell>
          <cell r="U16">
            <v>2575</v>
          </cell>
          <cell r="V16">
            <v>359</v>
          </cell>
          <cell r="X16">
            <v>1757</v>
          </cell>
          <cell r="Z16">
            <v>561</v>
          </cell>
          <cell r="AA16">
            <v>472</v>
          </cell>
          <cell r="AB16">
            <v>1968</v>
          </cell>
          <cell r="AE16">
            <v>24174</v>
          </cell>
          <cell r="AM16" t="str">
            <v>Männlich_Deutsch_50 - 55</v>
          </cell>
        </row>
        <row r="17">
          <cell r="E17">
            <v>21031</v>
          </cell>
          <cell r="F17">
            <v>19370</v>
          </cell>
          <cell r="G17">
            <v>1</v>
          </cell>
          <cell r="I17">
            <v>1599</v>
          </cell>
          <cell r="J17">
            <v>2635</v>
          </cell>
          <cell r="K17">
            <v>1411</v>
          </cell>
          <cell r="L17">
            <v>3436</v>
          </cell>
          <cell r="M17">
            <v>285</v>
          </cell>
          <cell r="N17">
            <v>193</v>
          </cell>
          <cell r="Q17">
            <v>160</v>
          </cell>
          <cell r="R17">
            <v>19</v>
          </cell>
          <cell r="S17">
            <v>10208</v>
          </cell>
          <cell r="T17">
            <v>507</v>
          </cell>
          <cell r="U17">
            <v>2137</v>
          </cell>
          <cell r="V17">
            <v>340</v>
          </cell>
          <cell r="X17">
            <v>1422</v>
          </cell>
          <cell r="Z17">
            <v>538</v>
          </cell>
          <cell r="AA17">
            <v>376</v>
          </cell>
          <cell r="AB17">
            <v>1495</v>
          </cell>
          <cell r="AE17">
            <v>19234</v>
          </cell>
          <cell r="AM17" t="str">
            <v>Männlich_Deutsch_55 - 60</v>
          </cell>
        </row>
        <row r="18">
          <cell r="E18">
            <v>26525</v>
          </cell>
          <cell r="F18">
            <v>24190</v>
          </cell>
          <cell r="G18">
            <v>0</v>
          </cell>
          <cell r="I18">
            <v>669</v>
          </cell>
          <cell r="J18">
            <v>2909</v>
          </cell>
          <cell r="K18">
            <v>1619</v>
          </cell>
          <cell r="L18">
            <v>3576</v>
          </cell>
          <cell r="M18">
            <v>319</v>
          </cell>
          <cell r="N18">
            <v>245</v>
          </cell>
          <cell r="Q18">
            <v>209</v>
          </cell>
          <cell r="R18">
            <v>30</v>
          </cell>
          <cell r="S18">
            <v>13025</v>
          </cell>
          <cell r="T18">
            <v>568</v>
          </cell>
          <cell r="U18">
            <v>2709</v>
          </cell>
          <cell r="V18">
            <v>479</v>
          </cell>
          <cell r="X18">
            <v>1589</v>
          </cell>
          <cell r="Z18">
            <v>601</v>
          </cell>
          <cell r="AA18">
            <v>408</v>
          </cell>
          <cell r="AB18">
            <v>2238</v>
          </cell>
          <cell r="AE18">
            <v>24065</v>
          </cell>
          <cell r="AM18" t="str">
            <v>Männlich_Deutsch_60 - 65</v>
          </cell>
        </row>
        <row r="19">
          <cell r="E19">
            <v>24853</v>
          </cell>
          <cell r="F19">
            <v>22542</v>
          </cell>
          <cell r="G19">
            <v>0</v>
          </cell>
          <cell r="I19">
            <v>304</v>
          </cell>
          <cell r="J19">
            <v>2144</v>
          </cell>
          <cell r="K19">
            <v>1229</v>
          </cell>
          <cell r="L19">
            <v>2508</v>
          </cell>
          <cell r="M19">
            <v>246</v>
          </cell>
          <cell r="N19">
            <v>285</v>
          </cell>
          <cell r="Q19">
            <v>288</v>
          </cell>
          <cell r="R19">
            <v>31</v>
          </cell>
          <cell r="S19">
            <v>12336</v>
          </cell>
          <cell r="T19">
            <v>535</v>
          </cell>
          <cell r="U19">
            <v>2323</v>
          </cell>
          <cell r="V19">
            <v>452</v>
          </cell>
          <cell r="X19">
            <v>1208</v>
          </cell>
          <cell r="Z19">
            <v>395</v>
          </cell>
          <cell r="AA19">
            <v>344</v>
          </cell>
          <cell r="AB19">
            <v>3001</v>
          </cell>
          <cell r="AE19">
            <v>22458</v>
          </cell>
          <cell r="AM19" t="str">
            <v>Männlich_Deutsch_65 und mehr</v>
          </cell>
        </row>
        <row r="20">
          <cell r="E20">
            <v>16547</v>
          </cell>
          <cell r="F20">
            <v>14871</v>
          </cell>
          <cell r="G20">
            <v>0</v>
          </cell>
          <cell r="I20">
            <v>138</v>
          </cell>
          <cell r="J20">
            <v>1441</v>
          </cell>
          <cell r="K20">
            <v>655</v>
          </cell>
          <cell r="L20">
            <v>1584</v>
          </cell>
          <cell r="M20">
            <v>154</v>
          </cell>
          <cell r="N20">
            <v>295</v>
          </cell>
          <cell r="Q20">
            <v>194</v>
          </cell>
          <cell r="R20">
            <v>34</v>
          </cell>
          <cell r="S20">
            <v>8032</v>
          </cell>
          <cell r="T20">
            <v>326</v>
          </cell>
          <cell r="U20">
            <v>1439</v>
          </cell>
          <cell r="V20">
            <v>349</v>
          </cell>
          <cell r="X20">
            <v>694</v>
          </cell>
          <cell r="Z20">
            <v>266</v>
          </cell>
          <cell r="AA20">
            <v>206</v>
          </cell>
          <cell r="AB20">
            <v>2538</v>
          </cell>
          <cell r="AE20">
            <v>14918</v>
          </cell>
          <cell r="AM20" t="str">
            <v>Männlich_Deutsch_65 und mehr</v>
          </cell>
        </row>
        <row r="21">
          <cell r="E21">
            <v>22240</v>
          </cell>
          <cell r="F21">
            <v>19602</v>
          </cell>
          <cell r="G21">
            <v>2</v>
          </cell>
          <cell r="I21">
            <v>103</v>
          </cell>
          <cell r="J21">
            <v>1987</v>
          </cell>
          <cell r="K21">
            <v>775</v>
          </cell>
          <cell r="L21">
            <v>2421</v>
          </cell>
          <cell r="M21">
            <v>189</v>
          </cell>
          <cell r="N21">
            <v>301</v>
          </cell>
          <cell r="Q21">
            <v>290</v>
          </cell>
          <cell r="R21">
            <v>35</v>
          </cell>
          <cell r="S21">
            <v>10323</v>
          </cell>
          <cell r="T21">
            <v>432</v>
          </cell>
          <cell r="U21">
            <v>1791</v>
          </cell>
          <cell r="V21">
            <v>356</v>
          </cell>
          <cell r="X21">
            <v>825</v>
          </cell>
          <cell r="Z21">
            <v>389</v>
          </cell>
          <cell r="AA21">
            <v>339</v>
          </cell>
          <cell r="AB21">
            <v>3574</v>
          </cell>
          <cell r="AE21">
            <v>19541</v>
          </cell>
          <cell r="AM21" t="str">
            <v>Männlich_Deutsch_65 und mehr</v>
          </cell>
        </row>
        <row r="22">
          <cell r="E22">
            <v>311930</v>
          </cell>
          <cell r="F22">
            <v>290162</v>
          </cell>
          <cell r="G22">
            <v>13282</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X22">
            <v>16335</v>
          </cell>
          <cell r="Z22">
            <v>5233</v>
          </cell>
          <cell r="AA22">
            <v>4702</v>
          </cell>
          <cell r="AB22">
            <v>57997</v>
          </cell>
          <cell r="AE22">
            <v>290351</v>
          </cell>
          <cell r="AM22" t="str">
            <v>Männlich_Deutsch_Summe</v>
          </cell>
        </row>
        <row r="23">
          <cell r="E23">
            <v>0</v>
          </cell>
          <cell r="F23">
            <v>0</v>
          </cell>
          <cell r="G23">
            <v>0</v>
          </cell>
          <cell r="I23">
            <v>0</v>
          </cell>
          <cell r="J23">
            <v>0</v>
          </cell>
          <cell r="K23">
            <v>0</v>
          </cell>
          <cell r="L23">
            <v>0</v>
          </cell>
          <cell r="M23">
            <v>0</v>
          </cell>
          <cell r="N23">
            <v>0</v>
          </cell>
          <cell r="Q23">
            <v>0</v>
          </cell>
          <cell r="R23">
            <v>0</v>
          </cell>
          <cell r="S23">
            <v>0</v>
          </cell>
          <cell r="T23">
            <v>0</v>
          </cell>
          <cell r="U23">
            <v>0</v>
          </cell>
          <cell r="V23">
            <v>0</v>
          </cell>
          <cell r="X23">
            <v>0</v>
          </cell>
          <cell r="Z23">
            <v>0</v>
          </cell>
          <cell r="AA23">
            <v>0</v>
          </cell>
          <cell r="AB23">
            <v>0</v>
          </cell>
          <cell r="AE23">
            <v>0</v>
          </cell>
          <cell r="AM23" t="str">
            <v>Männlich_Nichtdeutsch_Summe</v>
          </cell>
        </row>
        <row r="24">
          <cell r="E24">
            <v>2247</v>
          </cell>
          <cell r="F24">
            <v>1980</v>
          </cell>
          <cell r="G24">
            <v>1331</v>
          </cell>
          <cell r="I24">
            <v>0</v>
          </cell>
          <cell r="J24">
            <v>166</v>
          </cell>
          <cell r="K24">
            <v>16</v>
          </cell>
          <cell r="L24">
            <v>39</v>
          </cell>
          <cell r="M24">
            <v>18</v>
          </cell>
          <cell r="N24">
            <v>154</v>
          </cell>
          <cell r="Q24">
            <v>6</v>
          </cell>
          <cell r="R24">
            <v>3</v>
          </cell>
          <cell r="S24">
            <v>27</v>
          </cell>
          <cell r="T24">
            <v>2</v>
          </cell>
          <cell r="U24">
            <v>0</v>
          </cell>
          <cell r="V24">
            <v>0</v>
          </cell>
          <cell r="X24">
            <v>0</v>
          </cell>
          <cell r="Z24">
            <v>0</v>
          </cell>
          <cell r="AA24">
            <v>1</v>
          </cell>
          <cell r="AB24">
            <v>1954</v>
          </cell>
          <cell r="AE24">
            <v>1993</v>
          </cell>
          <cell r="AM24" t="str">
            <v>Männlich_Nichtdeutsch_15 - 20</v>
          </cell>
        </row>
        <row r="25">
          <cell r="E25">
            <v>2728</v>
          </cell>
          <cell r="F25">
            <v>2352</v>
          </cell>
          <cell r="G25">
            <v>91</v>
          </cell>
          <cell r="I25">
            <v>3</v>
          </cell>
          <cell r="J25">
            <v>488</v>
          </cell>
          <cell r="K25">
            <v>128</v>
          </cell>
          <cell r="L25">
            <v>565</v>
          </cell>
          <cell r="M25">
            <v>48</v>
          </cell>
          <cell r="N25">
            <v>219</v>
          </cell>
          <cell r="Q25">
            <v>17</v>
          </cell>
          <cell r="R25">
            <v>8</v>
          </cell>
          <cell r="S25">
            <v>671</v>
          </cell>
          <cell r="T25">
            <v>33</v>
          </cell>
          <cell r="U25">
            <v>25</v>
          </cell>
          <cell r="V25">
            <v>0</v>
          </cell>
          <cell r="X25">
            <v>19</v>
          </cell>
          <cell r="Z25">
            <v>3</v>
          </cell>
          <cell r="AA25">
            <v>33</v>
          </cell>
          <cell r="AB25">
            <v>1671</v>
          </cell>
          <cell r="AE25">
            <v>2524</v>
          </cell>
          <cell r="AM25" t="str">
            <v>Männlich_Nichtdeutsch_20 - 25</v>
          </cell>
        </row>
        <row r="26">
          <cell r="E26">
            <v>3707</v>
          </cell>
          <cell r="F26">
            <v>3202</v>
          </cell>
          <cell r="G26">
            <v>4</v>
          </cell>
          <cell r="I26">
            <v>12</v>
          </cell>
          <cell r="J26">
            <v>580</v>
          </cell>
          <cell r="K26">
            <v>192</v>
          </cell>
          <cell r="L26">
            <v>837</v>
          </cell>
          <cell r="M26">
            <v>51</v>
          </cell>
          <cell r="N26">
            <v>307</v>
          </cell>
          <cell r="Q26">
            <v>50</v>
          </cell>
          <cell r="R26">
            <v>2</v>
          </cell>
          <cell r="S26">
            <v>1223</v>
          </cell>
          <cell r="T26">
            <v>85</v>
          </cell>
          <cell r="U26">
            <v>85</v>
          </cell>
          <cell r="V26">
            <v>1</v>
          </cell>
          <cell r="X26">
            <v>90</v>
          </cell>
          <cell r="Z26">
            <v>23</v>
          </cell>
          <cell r="AA26">
            <v>65</v>
          </cell>
          <cell r="AB26">
            <v>1563</v>
          </cell>
          <cell r="AE26">
            <v>3460</v>
          </cell>
          <cell r="AM26" t="str">
            <v>Männlich_Nichtdeutsch_25 - 30</v>
          </cell>
        </row>
        <row r="27">
          <cell r="E27">
            <v>4162</v>
          </cell>
          <cell r="F27">
            <v>3540</v>
          </cell>
          <cell r="G27">
            <v>0</v>
          </cell>
          <cell r="I27">
            <v>10</v>
          </cell>
          <cell r="J27">
            <v>645</v>
          </cell>
          <cell r="K27">
            <v>147</v>
          </cell>
          <cell r="L27">
            <v>914</v>
          </cell>
          <cell r="M27">
            <v>57</v>
          </cell>
          <cell r="N27">
            <v>384</v>
          </cell>
          <cell r="Q27">
            <v>86</v>
          </cell>
          <cell r="R27">
            <v>10</v>
          </cell>
          <cell r="S27">
            <v>1401</v>
          </cell>
          <cell r="T27">
            <v>123</v>
          </cell>
          <cell r="U27">
            <v>125</v>
          </cell>
          <cell r="V27">
            <v>2</v>
          </cell>
          <cell r="X27">
            <v>143</v>
          </cell>
          <cell r="Z27">
            <v>58</v>
          </cell>
          <cell r="AA27">
            <v>61</v>
          </cell>
          <cell r="AB27">
            <v>1502</v>
          </cell>
          <cell r="AE27">
            <v>3847</v>
          </cell>
          <cell r="AM27" t="str">
            <v>Männlich_Nichtdeutsch_30 - 35</v>
          </cell>
        </row>
        <row r="28">
          <cell r="E28">
            <v>3685</v>
          </cell>
          <cell r="F28">
            <v>3036</v>
          </cell>
          <cell r="G28">
            <v>2</v>
          </cell>
          <cell r="I28">
            <v>13</v>
          </cell>
          <cell r="J28">
            <v>557</v>
          </cell>
          <cell r="K28">
            <v>142</v>
          </cell>
          <cell r="L28">
            <v>733</v>
          </cell>
          <cell r="M28">
            <v>63</v>
          </cell>
          <cell r="N28">
            <v>428</v>
          </cell>
          <cell r="Q28">
            <v>74</v>
          </cell>
          <cell r="R28">
            <v>16</v>
          </cell>
          <cell r="S28">
            <v>1154</v>
          </cell>
          <cell r="T28">
            <v>86</v>
          </cell>
          <cell r="U28">
            <v>140</v>
          </cell>
          <cell r="V28">
            <v>6</v>
          </cell>
          <cell r="X28">
            <v>118</v>
          </cell>
          <cell r="Z28">
            <v>43</v>
          </cell>
          <cell r="AA28">
            <v>94</v>
          </cell>
          <cell r="AB28">
            <v>1390</v>
          </cell>
          <cell r="AE28">
            <v>3404</v>
          </cell>
          <cell r="AM28" t="str">
            <v>Männlich_Nichtdeutsch_35 - 40</v>
          </cell>
        </row>
        <row r="29">
          <cell r="E29">
            <v>3052</v>
          </cell>
          <cell r="F29">
            <v>2475</v>
          </cell>
          <cell r="G29">
            <v>0</v>
          </cell>
          <cell r="I29">
            <v>13</v>
          </cell>
          <cell r="J29">
            <v>414</v>
          </cell>
          <cell r="K29">
            <v>121</v>
          </cell>
          <cell r="L29">
            <v>579</v>
          </cell>
          <cell r="M29">
            <v>39</v>
          </cell>
          <cell r="N29">
            <v>368</v>
          </cell>
          <cell r="Q29">
            <v>63</v>
          </cell>
          <cell r="R29">
            <v>6</v>
          </cell>
          <cell r="S29">
            <v>939</v>
          </cell>
          <cell r="T29">
            <v>57</v>
          </cell>
          <cell r="U29">
            <v>110</v>
          </cell>
          <cell r="V29">
            <v>2</v>
          </cell>
          <cell r="X29">
            <v>122</v>
          </cell>
          <cell r="Z29">
            <v>38</v>
          </cell>
          <cell r="AA29">
            <v>45</v>
          </cell>
          <cell r="AB29">
            <v>1214</v>
          </cell>
          <cell r="AE29">
            <v>2818</v>
          </cell>
          <cell r="AM29" t="str">
            <v>Männlich_Nichtdeutsch_40 - 45</v>
          </cell>
        </row>
        <row r="30">
          <cell r="E30">
            <v>2432</v>
          </cell>
          <cell r="F30">
            <v>1940</v>
          </cell>
          <cell r="G30">
            <v>0</v>
          </cell>
          <cell r="I30">
            <v>17</v>
          </cell>
          <cell r="J30">
            <v>295</v>
          </cell>
          <cell r="K30">
            <v>93</v>
          </cell>
          <cell r="L30">
            <v>457</v>
          </cell>
          <cell r="M30">
            <v>36</v>
          </cell>
          <cell r="N30">
            <v>325</v>
          </cell>
          <cell r="Q30">
            <v>41</v>
          </cell>
          <cell r="R30">
            <v>5</v>
          </cell>
          <cell r="S30">
            <v>699</v>
          </cell>
          <cell r="T30">
            <v>41</v>
          </cell>
          <cell r="U30">
            <v>114</v>
          </cell>
          <cell r="V30">
            <v>0</v>
          </cell>
          <cell r="X30">
            <v>105</v>
          </cell>
          <cell r="Z30">
            <v>45</v>
          </cell>
          <cell r="AA30">
            <v>43</v>
          </cell>
          <cell r="AB30">
            <v>939</v>
          </cell>
          <cell r="AE30">
            <v>2220</v>
          </cell>
          <cell r="AM30" t="str">
            <v>Männlich_Nichtdeutsch_45 - 50</v>
          </cell>
        </row>
        <row r="31">
          <cell r="E31">
            <v>2143</v>
          </cell>
          <cell r="F31">
            <v>1689</v>
          </cell>
          <cell r="G31">
            <v>0</v>
          </cell>
          <cell r="I31">
            <v>7</v>
          </cell>
          <cell r="J31">
            <v>235</v>
          </cell>
          <cell r="K31">
            <v>71</v>
          </cell>
          <cell r="L31">
            <v>348</v>
          </cell>
          <cell r="M31">
            <v>33</v>
          </cell>
          <cell r="N31">
            <v>281</v>
          </cell>
          <cell r="Q31">
            <v>45</v>
          </cell>
          <cell r="R31">
            <v>4</v>
          </cell>
          <cell r="S31">
            <v>698</v>
          </cell>
          <cell r="T31">
            <v>38</v>
          </cell>
          <cell r="U31">
            <v>93</v>
          </cell>
          <cell r="V31">
            <v>2</v>
          </cell>
          <cell r="X31">
            <v>94</v>
          </cell>
          <cell r="Z31">
            <v>37</v>
          </cell>
          <cell r="AA31">
            <v>38</v>
          </cell>
          <cell r="AB31">
            <v>733</v>
          </cell>
          <cell r="AE31">
            <v>1920</v>
          </cell>
          <cell r="AM31" t="str">
            <v>Männlich_Nichtdeutsch_50 - 55</v>
          </cell>
        </row>
        <row r="32">
          <cell r="E32">
            <v>2528</v>
          </cell>
          <cell r="F32">
            <v>1876</v>
          </cell>
          <cell r="G32">
            <v>0</v>
          </cell>
          <cell r="I32">
            <v>9</v>
          </cell>
          <cell r="J32">
            <v>196</v>
          </cell>
          <cell r="K32">
            <v>54</v>
          </cell>
          <cell r="L32">
            <v>255</v>
          </cell>
          <cell r="M32">
            <v>35</v>
          </cell>
          <cell r="N32">
            <v>376</v>
          </cell>
          <cell r="Q32">
            <v>43</v>
          </cell>
          <cell r="R32">
            <v>7</v>
          </cell>
          <cell r="S32">
            <v>711</v>
          </cell>
          <cell r="T32">
            <v>48</v>
          </cell>
          <cell r="U32">
            <v>94</v>
          </cell>
          <cell r="V32">
            <v>0</v>
          </cell>
          <cell r="X32">
            <v>76</v>
          </cell>
          <cell r="Z32">
            <v>34</v>
          </cell>
          <cell r="AA32">
            <v>40</v>
          </cell>
          <cell r="AB32">
            <v>1025</v>
          </cell>
          <cell r="AE32">
            <v>2198</v>
          </cell>
          <cell r="AM32" t="str">
            <v>Männlich_Nichtdeutsch_55 - 60</v>
          </cell>
        </row>
        <row r="33">
          <cell r="E33">
            <v>1896</v>
          </cell>
          <cell r="F33">
            <v>1306</v>
          </cell>
          <cell r="G33">
            <v>0</v>
          </cell>
          <cell r="I33">
            <v>5</v>
          </cell>
          <cell r="J33">
            <v>117</v>
          </cell>
          <cell r="K33">
            <v>42</v>
          </cell>
          <cell r="L33">
            <v>178</v>
          </cell>
          <cell r="M33">
            <v>38</v>
          </cell>
          <cell r="N33">
            <v>384</v>
          </cell>
          <cell r="Q33">
            <v>33</v>
          </cell>
          <cell r="R33">
            <v>2</v>
          </cell>
          <cell r="S33">
            <v>483</v>
          </cell>
          <cell r="T33">
            <v>19</v>
          </cell>
          <cell r="U33">
            <v>84</v>
          </cell>
          <cell r="V33">
            <v>1</v>
          </cell>
          <cell r="X33">
            <v>53</v>
          </cell>
          <cell r="Z33">
            <v>21</v>
          </cell>
          <cell r="AA33">
            <v>24</v>
          </cell>
          <cell r="AB33">
            <v>854</v>
          </cell>
          <cell r="AE33">
            <v>1640</v>
          </cell>
          <cell r="AM33" t="str">
            <v>Männlich_Nichtdeutsch_60 - 65</v>
          </cell>
        </row>
        <row r="34">
          <cell r="E34">
            <v>1239</v>
          </cell>
          <cell r="F34">
            <v>806</v>
          </cell>
          <cell r="G34">
            <v>0</v>
          </cell>
          <cell r="I34">
            <v>3</v>
          </cell>
          <cell r="J34">
            <v>57</v>
          </cell>
          <cell r="K34">
            <v>38</v>
          </cell>
          <cell r="L34">
            <v>147</v>
          </cell>
          <cell r="M34">
            <v>17</v>
          </cell>
          <cell r="N34">
            <v>249</v>
          </cell>
          <cell r="Q34">
            <v>24</v>
          </cell>
          <cell r="R34">
            <v>0</v>
          </cell>
          <cell r="S34">
            <v>260</v>
          </cell>
          <cell r="T34">
            <v>17</v>
          </cell>
          <cell r="U34">
            <v>25</v>
          </cell>
          <cell r="V34">
            <v>1</v>
          </cell>
          <cell r="X34">
            <v>57</v>
          </cell>
          <cell r="Z34">
            <v>17</v>
          </cell>
          <cell r="AA34">
            <v>13</v>
          </cell>
          <cell r="AB34">
            <v>544</v>
          </cell>
          <cell r="AE34">
            <v>1021</v>
          </cell>
          <cell r="AM34" t="str">
            <v>Männlich_Nichtdeutsch_65 und mehr</v>
          </cell>
        </row>
        <row r="35">
          <cell r="E35">
            <v>530</v>
          </cell>
          <cell r="F35">
            <v>328</v>
          </cell>
          <cell r="G35">
            <v>0</v>
          </cell>
          <cell r="I35">
            <v>4</v>
          </cell>
          <cell r="J35">
            <v>34</v>
          </cell>
          <cell r="K35">
            <v>22</v>
          </cell>
          <cell r="L35">
            <v>75</v>
          </cell>
          <cell r="M35">
            <v>3</v>
          </cell>
          <cell r="N35">
            <v>117</v>
          </cell>
          <cell r="Q35">
            <v>9</v>
          </cell>
          <cell r="R35">
            <v>0</v>
          </cell>
          <cell r="S35">
            <v>98</v>
          </cell>
          <cell r="T35">
            <v>2</v>
          </cell>
          <cell r="U35">
            <v>17</v>
          </cell>
          <cell r="V35">
            <v>6</v>
          </cell>
          <cell r="X35">
            <v>15</v>
          </cell>
          <cell r="Z35">
            <v>14</v>
          </cell>
          <cell r="AA35">
            <v>9</v>
          </cell>
          <cell r="AB35">
            <v>222</v>
          </cell>
          <cell r="AE35">
            <v>433</v>
          </cell>
          <cell r="AM35" t="str">
            <v>Männlich_Nichtdeutsch_65 und mehr</v>
          </cell>
        </row>
        <row r="36">
          <cell r="E36">
            <v>378</v>
          </cell>
          <cell r="F36">
            <v>268</v>
          </cell>
          <cell r="G36">
            <v>0</v>
          </cell>
          <cell r="I36">
            <v>0</v>
          </cell>
          <cell r="J36">
            <v>43</v>
          </cell>
          <cell r="K36">
            <v>15</v>
          </cell>
          <cell r="L36">
            <v>74</v>
          </cell>
          <cell r="M36">
            <v>1</v>
          </cell>
          <cell r="N36">
            <v>49</v>
          </cell>
          <cell r="Q36">
            <v>5</v>
          </cell>
          <cell r="R36">
            <v>0</v>
          </cell>
          <cell r="S36">
            <v>85</v>
          </cell>
          <cell r="T36">
            <v>5</v>
          </cell>
          <cell r="U36">
            <v>18</v>
          </cell>
          <cell r="V36">
            <v>2</v>
          </cell>
          <cell r="X36">
            <v>22</v>
          </cell>
          <cell r="Z36">
            <v>6</v>
          </cell>
          <cell r="AA36">
            <v>3</v>
          </cell>
          <cell r="AB36">
            <v>124</v>
          </cell>
          <cell r="AE36">
            <v>308</v>
          </cell>
          <cell r="AM36" t="str">
            <v>Männlich_Nichtdeutsch_65 und mehr</v>
          </cell>
        </row>
        <row r="37">
          <cell r="E37">
            <v>30725</v>
          </cell>
          <cell r="F37">
            <v>24798</v>
          </cell>
          <cell r="G37">
            <v>1428</v>
          </cell>
          <cell r="I37">
            <v>96</v>
          </cell>
          <cell r="J37">
            <v>3828</v>
          </cell>
          <cell r="K37">
            <v>1083</v>
          </cell>
          <cell r="L37">
            <v>5201</v>
          </cell>
          <cell r="M37">
            <v>440</v>
          </cell>
          <cell r="N37">
            <v>3642</v>
          </cell>
          <cell r="Q37">
            <v>497</v>
          </cell>
          <cell r="R37">
            <v>63</v>
          </cell>
          <cell r="S37">
            <v>8449</v>
          </cell>
          <cell r="T37">
            <v>554</v>
          </cell>
          <cell r="U37">
            <v>929</v>
          </cell>
          <cell r="V37">
            <v>24</v>
          </cell>
          <cell r="X37">
            <v>916</v>
          </cell>
          <cell r="Z37">
            <v>340</v>
          </cell>
          <cell r="AA37">
            <v>469</v>
          </cell>
          <cell r="AB37">
            <v>13736</v>
          </cell>
          <cell r="AE37">
            <v>27789</v>
          </cell>
          <cell r="AM37" t="str">
            <v>Männlich_Nichtdeutsch_Summe</v>
          </cell>
        </row>
        <row r="38">
          <cell r="E38">
            <v>0</v>
          </cell>
          <cell r="F38">
            <v>0</v>
          </cell>
          <cell r="G38">
            <v>0</v>
          </cell>
          <cell r="I38">
            <v>0</v>
          </cell>
          <cell r="J38">
            <v>0</v>
          </cell>
          <cell r="K38">
            <v>0</v>
          </cell>
          <cell r="L38">
            <v>0</v>
          </cell>
          <cell r="M38">
            <v>0</v>
          </cell>
          <cell r="N38">
            <v>0</v>
          </cell>
          <cell r="Q38">
            <v>0</v>
          </cell>
          <cell r="R38">
            <v>0</v>
          </cell>
          <cell r="S38">
            <v>0</v>
          </cell>
          <cell r="T38">
            <v>0</v>
          </cell>
          <cell r="U38">
            <v>0</v>
          </cell>
          <cell r="V38">
            <v>0</v>
          </cell>
          <cell r="X38">
            <v>0</v>
          </cell>
          <cell r="Z38">
            <v>0</v>
          </cell>
          <cell r="AA38">
            <v>0</v>
          </cell>
          <cell r="AB38">
            <v>0</v>
          </cell>
          <cell r="AE38">
            <v>0</v>
          </cell>
          <cell r="AM38" t="str">
            <v>Männlich_Summe_Summe</v>
          </cell>
        </row>
        <row r="39">
          <cell r="E39">
            <v>24099</v>
          </cell>
          <cell r="F39">
            <v>22505</v>
          </cell>
          <cell r="G39">
            <v>13972</v>
          </cell>
          <cell r="I39">
            <v>116</v>
          </cell>
          <cell r="J39">
            <v>3911</v>
          </cell>
          <cell r="K39">
            <v>164</v>
          </cell>
          <cell r="L39">
            <v>440</v>
          </cell>
          <cell r="M39">
            <v>198</v>
          </cell>
          <cell r="N39">
            <v>932</v>
          </cell>
          <cell r="Q39">
            <v>41</v>
          </cell>
          <cell r="R39">
            <v>33</v>
          </cell>
          <cell r="S39">
            <v>624</v>
          </cell>
          <cell r="T39">
            <v>36</v>
          </cell>
          <cell r="U39">
            <v>7</v>
          </cell>
          <cell r="V39">
            <v>1</v>
          </cell>
          <cell r="X39">
            <v>0</v>
          </cell>
          <cell r="Z39">
            <v>0</v>
          </cell>
          <cell r="AA39">
            <v>54</v>
          </cell>
          <cell r="AB39">
            <v>21402</v>
          </cell>
          <cell r="AE39">
            <v>22198</v>
          </cell>
          <cell r="AM39" t="str">
            <v>Männlich_Summe_15 - 20</v>
          </cell>
        </row>
        <row r="40">
          <cell r="E40">
            <v>24156</v>
          </cell>
          <cell r="F40">
            <v>22417</v>
          </cell>
          <cell r="G40">
            <v>672</v>
          </cell>
          <cell r="I40">
            <v>312</v>
          </cell>
          <cell r="J40">
            <v>7359</v>
          </cell>
          <cell r="K40">
            <v>1430</v>
          </cell>
          <cell r="L40">
            <v>6147</v>
          </cell>
          <cell r="M40">
            <v>346</v>
          </cell>
          <cell r="N40">
            <v>751</v>
          </cell>
          <cell r="Q40">
            <v>145</v>
          </cell>
          <cell r="R40">
            <v>60</v>
          </cell>
          <cell r="S40">
            <v>9298</v>
          </cell>
          <cell r="T40">
            <v>532</v>
          </cell>
          <cell r="U40">
            <v>360</v>
          </cell>
          <cell r="V40">
            <v>19</v>
          </cell>
          <cell r="X40">
            <v>151</v>
          </cell>
          <cell r="Z40">
            <v>9</v>
          </cell>
          <cell r="AA40">
            <v>303</v>
          </cell>
          <cell r="AB40">
            <v>11715</v>
          </cell>
          <cell r="AE40">
            <v>22739</v>
          </cell>
          <cell r="AM40" t="str">
            <v>Männlich_Summe_20 - 25</v>
          </cell>
        </row>
        <row r="41">
          <cell r="E41">
            <v>22613</v>
          </cell>
          <cell r="F41">
            <v>21126</v>
          </cell>
          <cell r="G41">
            <v>47</v>
          </cell>
          <cell r="I41">
            <v>779</v>
          </cell>
          <cell r="J41">
            <v>5934</v>
          </cell>
          <cell r="K41">
            <v>1680</v>
          </cell>
          <cell r="L41">
            <v>6311</v>
          </cell>
          <cell r="M41">
            <v>238</v>
          </cell>
          <cell r="N41">
            <v>650</v>
          </cell>
          <cell r="Q41">
            <v>228</v>
          </cell>
          <cell r="R41">
            <v>29</v>
          </cell>
          <cell r="S41">
            <v>11055</v>
          </cell>
          <cell r="T41">
            <v>738</v>
          </cell>
          <cell r="U41">
            <v>1156</v>
          </cell>
          <cell r="V41">
            <v>20</v>
          </cell>
          <cell r="X41">
            <v>954</v>
          </cell>
          <cell r="Z41">
            <v>104</v>
          </cell>
          <cell r="AA41">
            <v>373</v>
          </cell>
          <cell r="AB41">
            <v>5466</v>
          </cell>
          <cell r="AE41">
            <v>21514</v>
          </cell>
          <cell r="AM41" t="str">
            <v>Männlich_Summe_25 - 30</v>
          </cell>
        </row>
        <row r="42">
          <cell r="E42">
            <v>26528</v>
          </cell>
          <cell r="F42">
            <v>24879</v>
          </cell>
          <cell r="G42">
            <v>1</v>
          </cell>
          <cell r="I42">
            <v>2871</v>
          </cell>
          <cell r="J42">
            <v>5439</v>
          </cell>
          <cell r="K42">
            <v>2036</v>
          </cell>
          <cell r="L42">
            <v>6619</v>
          </cell>
          <cell r="M42">
            <v>230</v>
          </cell>
          <cell r="N42">
            <v>694</v>
          </cell>
          <cell r="Q42">
            <v>276</v>
          </cell>
          <cell r="R42">
            <v>52</v>
          </cell>
          <cell r="S42">
            <v>12850</v>
          </cell>
          <cell r="T42">
            <v>826</v>
          </cell>
          <cell r="U42">
            <v>2184</v>
          </cell>
          <cell r="V42">
            <v>132</v>
          </cell>
          <cell r="X42">
            <v>1758</v>
          </cell>
          <cell r="Z42">
            <v>410</v>
          </cell>
          <cell r="AA42">
            <v>478</v>
          </cell>
          <cell r="AB42">
            <v>3667</v>
          </cell>
          <cell r="AE42">
            <v>25304</v>
          </cell>
          <cell r="AM42" t="str">
            <v>Männlich_Summe_30 - 35</v>
          </cell>
        </row>
        <row r="43">
          <cell r="E43">
            <v>34066</v>
          </cell>
          <cell r="F43">
            <v>31842</v>
          </cell>
          <cell r="G43">
            <v>5</v>
          </cell>
          <cell r="I43">
            <v>4019</v>
          </cell>
          <cell r="J43">
            <v>6809</v>
          </cell>
          <cell r="K43">
            <v>2431</v>
          </cell>
          <cell r="L43">
            <v>7525</v>
          </cell>
          <cell r="M43">
            <v>315</v>
          </cell>
          <cell r="N43">
            <v>917</v>
          </cell>
          <cell r="Q43">
            <v>270</v>
          </cell>
          <cell r="R43">
            <v>70</v>
          </cell>
          <cell r="S43">
            <v>16509</v>
          </cell>
          <cell r="T43">
            <v>1007</v>
          </cell>
          <cell r="U43">
            <v>3509</v>
          </cell>
          <cell r="V43">
            <v>272</v>
          </cell>
          <cell r="X43">
            <v>2340</v>
          </cell>
          <cell r="Z43">
            <v>699</v>
          </cell>
          <cell r="AA43">
            <v>613</v>
          </cell>
          <cell r="AB43">
            <v>3910</v>
          </cell>
          <cell r="AE43">
            <v>32416</v>
          </cell>
          <cell r="AM43" t="str">
            <v>Männlich_Summe_35 - 40</v>
          </cell>
        </row>
        <row r="44">
          <cell r="E44">
            <v>34977</v>
          </cell>
          <cell r="F44">
            <v>32677</v>
          </cell>
          <cell r="G44">
            <v>6</v>
          </cell>
          <cell r="I44">
            <v>4805</v>
          </cell>
          <cell r="J44">
            <v>6158</v>
          </cell>
          <cell r="K44">
            <v>2413</v>
          </cell>
          <cell r="L44">
            <v>7092</v>
          </cell>
          <cell r="M44">
            <v>326</v>
          </cell>
          <cell r="N44">
            <v>937</v>
          </cell>
          <cell r="Q44">
            <v>335</v>
          </cell>
          <cell r="R44">
            <v>46</v>
          </cell>
          <cell r="S44">
            <v>17294</v>
          </cell>
          <cell r="T44">
            <v>944</v>
          </cell>
          <cell r="U44">
            <v>3662</v>
          </cell>
          <cell r="V44">
            <v>348</v>
          </cell>
          <cell r="X44">
            <v>2239</v>
          </cell>
          <cell r="Z44">
            <v>783</v>
          </cell>
          <cell r="AA44">
            <v>576</v>
          </cell>
          <cell r="AB44">
            <v>3907</v>
          </cell>
          <cell r="AE44">
            <v>33239</v>
          </cell>
          <cell r="AM44" t="str">
            <v>Männlich_Summe_40 - 45</v>
          </cell>
        </row>
        <row r="45">
          <cell r="E45">
            <v>30378</v>
          </cell>
          <cell r="F45">
            <v>28442</v>
          </cell>
          <cell r="G45">
            <v>4</v>
          </cell>
          <cell r="I45">
            <v>4096</v>
          </cell>
          <cell r="J45">
            <v>4697</v>
          </cell>
          <cell r="K45">
            <v>2041</v>
          </cell>
          <cell r="L45">
            <v>5879</v>
          </cell>
          <cell r="M45">
            <v>273</v>
          </cell>
          <cell r="N45">
            <v>750</v>
          </cell>
          <cell r="Q45">
            <v>279</v>
          </cell>
          <cell r="R45">
            <v>32</v>
          </cell>
          <cell r="S45">
            <v>14876</v>
          </cell>
          <cell r="T45">
            <v>866</v>
          </cell>
          <cell r="U45">
            <v>3004</v>
          </cell>
          <cell r="V45">
            <v>364</v>
          </cell>
          <cell r="X45">
            <v>1995</v>
          </cell>
          <cell r="Z45">
            <v>688</v>
          </cell>
          <cell r="AA45">
            <v>503</v>
          </cell>
          <cell r="AB45">
            <v>3351</v>
          </cell>
          <cell r="AE45">
            <v>28817</v>
          </cell>
          <cell r="AM45" t="str">
            <v>Männlich_Summe_45 - 50</v>
          </cell>
        </row>
        <row r="46">
          <cell r="E46">
            <v>28071</v>
          </cell>
          <cell r="F46">
            <v>25913</v>
          </cell>
          <cell r="G46">
            <v>0</v>
          </cell>
          <cell r="I46">
            <v>3569</v>
          </cell>
          <cell r="J46">
            <v>3454</v>
          </cell>
          <cell r="K46">
            <v>1973</v>
          </cell>
          <cell r="L46">
            <v>4908</v>
          </cell>
          <cell r="M46">
            <v>320</v>
          </cell>
          <cell r="N46">
            <v>592</v>
          </cell>
          <cell r="Q46">
            <v>228</v>
          </cell>
          <cell r="R46">
            <v>22</v>
          </cell>
          <cell r="S46">
            <v>13703</v>
          </cell>
          <cell r="T46">
            <v>699</v>
          </cell>
          <cell r="U46">
            <v>2668</v>
          </cell>
          <cell r="V46">
            <v>361</v>
          </cell>
          <cell r="X46">
            <v>1851</v>
          </cell>
          <cell r="Z46">
            <v>598</v>
          </cell>
          <cell r="AA46">
            <v>510</v>
          </cell>
          <cell r="AB46">
            <v>2701</v>
          </cell>
          <cell r="AE46">
            <v>26099</v>
          </cell>
          <cell r="AM46" t="str">
            <v>Männlich_Summe_50 - 55</v>
          </cell>
        </row>
        <row r="47">
          <cell r="E47">
            <v>23559</v>
          </cell>
          <cell r="F47">
            <v>21246</v>
          </cell>
          <cell r="G47">
            <v>1</v>
          </cell>
          <cell r="I47">
            <v>1607</v>
          </cell>
          <cell r="J47">
            <v>2831</v>
          </cell>
          <cell r="K47">
            <v>1465</v>
          </cell>
          <cell r="L47">
            <v>3691</v>
          </cell>
          <cell r="M47">
            <v>320</v>
          </cell>
          <cell r="N47">
            <v>569</v>
          </cell>
          <cell r="Q47">
            <v>203</v>
          </cell>
          <cell r="R47">
            <v>26</v>
          </cell>
          <cell r="S47">
            <v>10918</v>
          </cell>
          <cell r="T47">
            <v>554</v>
          </cell>
          <cell r="U47">
            <v>2231</v>
          </cell>
          <cell r="V47">
            <v>340</v>
          </cell>
          <cell r="X47">
            <v>1498</v>
          </cell>
          <cell r="Z47">
            <v>573</v>
          </cell>
          <cell r="AA47">
            <v>416</v>
          </cell>
          <cell r="AB47">
            <v>2521</v>
          </cell>
          <cell r="AE47">
            <v>21431</v>
          </cell>
          <cell r="AM47" t="str">
            <v>Männlich_Summe_55 - 60</v>
          </cell>
        </row>
        <row r="48">
          <cell r="E48">
            <v>28420</v>
          </cell>
          <cell r="F48">
            <v>25496</v>
          </cell>
          <cell r="G48">
            <v>0</v>
          </cell>
          <cell r="I48">
            <v>674</v>
          </cell>
          <cell r="J48">
            <v>3026</v>
          </cell>
          <cell r="K48">
            <v>1661</v>
          </cell>
          <cell r="L48">
            <v>3754</v>
          </cell>
          <cell r="M48">
            <v>356</v>
          </cell>
          <cell r="N48">
            <v>629</v>
          </cell>
          <cell r="Q48">
            <v>243</v>
          </cell>
          <cell r="R48">
            <v>32</v>
          </cell>
          <cell r="S48">
            <v>13508</v>
          </cell>
          <cell r="T48">
            <v>587</v>
          </cell>
          <cell r="U48">
            <v>2792</v>
          </cell>
          <cell r="V48">
            <v>480</v>
          </cell>
          <cell r="X48">
            <v>1642</v>
          </cell>
          <cell r="Z48">
            <v>622</v>
          </cell>
          <cell r="AA48">
            <v>431</v>
          </cell>
          <cell r="AB48">
            <v>3092</v>
          </cell>
          <cell r="AE48">
            <v>25704</v>
          </cell>
          <cell r="AM48" t="str">
            <v>Männlich_Summe_60 - 65</v>
          </cell>
        </row>
        <row r="49">
          <cell r="E49">
            <v>26093</v>
          </cell>
          <cell r="F49">
            <v>23348</v>
          </cell>
          <cell r="G49">
            <v>0</v>
          </cell>
          <cell r="I49">
            <v>307</v>
          </cell>
          <cell r="J49">
            <v>2201</v>
          </cell>
          <cell r="K49">
            <v>1267</v>
          </cell>
          <cell r="L49">
            <v>2655</v>
          </cell>
          <cell r="M49">
            <v>263</v>
          </cell>
          <cell r="N49">
            <v>534</v>
          </cell>
          <cell r="Q49">
            <v>311</v>
          </cell>
          <cell r="R49">
            <v>31</v>
          </cell>
          <cell r="S49">
            <v>12596</v>
          </cell>
          <cell r="T49">
            <v>553</v>
          </cell>
          <cell r="U49">
            <v>2349</v>
          </cell>
          <cell r="V49">
            <v>453</v>
          </cell>
          <cell r="X49">
            <v>1265</v>
          </cell>
          <cell r="Z49">
            <v>412</v>
          </cell>
          <cell r="AA49">
            <v>356</v>
          </cell>
          <cell r="AB49">
            <v>3544</v>
          </cell>
          <cell r="AE49">
            <v>23478</v>
          </cell>
          <cell r="AM49" t="str">
            <v>Männlich_Summe_65 und mehr</v>
          </cell>
        </row>
        <row r="50">
          <cell r="E50">
            <v>17077</v>
          </cell>
          <cell r="F50">
            <v>15199</v>
          </cell>
          <cell r="G50">
            <v>0</v>
          </cell>
          <cell r="I50">
            <v>142</v>
          </cell>
          <cell r="J50">
            <v>1475</v>
          </cell>
          <cell r="K50">
            <v>677</v>
          </cell>
          <cell r="L50">
            <v>1659</v>
          </cell>
          <cell r="M50">
            <v>157</v>
          </cell>
          <cell r="N50">
            <v>412</v>
          </cell>
          <cell r="Q50">
            <v>203</v>
          </cell>
          <cell r="R50">
            <v>34</v>
          </cell>
          <cell r="S50">
            <v>8130</v>
          </cell>
          <cell r="T50">
            <v>328</v>
          </cell>
          <cell r="U50">
            <v>1456</v>
          </cell>
          <cell r="V50">
            <v>355</v>
          </cell>
          <cell r="X50">
            <v>710</v>
          </cell>
          <cell r="Z50">
            <v>280</v>
          </cell>
          <cell r="AA50">
            <v>215</v>
          </cell>
          <cell r="AB50">
            <v>2759</v>
          </cell>
          <cell r="AE50">
            <v>15351</v>
          </cell>
          <cell r="AM50" t="str">
            <v>Männlich_Summe_65 und mehr</v>
          </cell>
        </row>
        <row r="51">
          <cell r="E51">
            <v>22618</v>
          </cell>
          <cell r="F51">
            <v>19870</v>
          </cell>
          <cell r="G51">
            <v>2</v>
          </cell>
          <cell r="I51">
            <v>103</v>
          </cell>
          <cell r="J51">
            <v>2030</v>
          </cell>
          <cell r="K51">
            <v>791</v>
          </cell>
          <cell r="L51">
            <v>2495</v>
          </cell>
          <cell r="M51">
            <v>191</v>
          </cell>
          <cell r="N51">
            <v>350</v>
          </cell>
          <cell r="Q51">
            <v>295</v>
          </cell>
          <cell r="R51">
            <v>35</v>
          </cell>
          <cell r="S51">
            <v>10408</v>
          </cell>
          <cell r="T51">
            <v>437</v>
          </cell>
          <cell r="U51">
            <v>1809</v>
          </cell>
          <cell r="V51">
            <v>359</v>
          </cell>
          <cell r="X51">
            <v>848</v>
          </cell>
          <cell r="Z51">
            <v>395</v>
          </cell>
          <cell r="AA51">
            <v>342</v>
          </cell>
          <cell r="AB51">
            <v>3697</v>
          </cell>
          <cell r="AE51">
            <v>19850</v>
          </cell>
          <cell r="AM51" t="str">
            <v>Männlich_Summe_65 und mehr</v>
          </cell>
        </row>
        <row r="52">
          <cell r="E52">
            <v>342655</v>
          </cell>
          <cell r="F52">
            <v>314960</v>
          </cell>
          <cell r="G52">
            <v>14710</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X52">
            <v>17250</v>
          </cell>
          <cell r="Z52">
            <v>5573</v>
          </cell>
          <cell r="AA52">
            <v>5171</v>
          </cell>
          <cell r="AB52">
            <v>71734</v>
          </cell>
          <cell r="AE52">
            <v>318141</v>
          </cell>
          <cell r="AM52" t="str">
            <v>Männlich_Summe_Summe</v>
          </cell>
        </row>
        <row r="53">
          <cell r="E53">
            <v>0</v>
          </cell>
          <cell r="F53">
            <v>0</v>
          </cell>
          <cell r="G53">
            <v>0</v>
          </cell>
          <cell r="I53">
            <v>0</v>
          </cell>
          <cell r="J53">
            <v>0</v>
          </cell>
          <cell r="K53">
            <v>0</v>
          </cell>
          <cell r="L53">
            <v>0</v>
          </cell>
          <cell r="M53">
            <v>0</v>
          </cell>
          <cell r="N53">
            <v>0</v>
          </cell>
          <cell r="Q53">
            <v>0</v>
          </cell>
          <cell r="R53">
            <v>0</v>
          </cell>
          <cell r="S53">
            <v>0</v>
          </cell>
          <cell r="T53">
            <v>0</v>
          </cell>
          <cell r="U53">
            <v>0</v>
          </cell>
          <cell r="V53">
            <v>0</v>
          </cell>
          <cell r="X53">
            <v>0</v>
          </cell>
          <cell r="Z53">
            <v>0</v>
          </cell>
          <cell r="AA53">
            <v>0</v>
          </cell>
          <cell r="AB53">
            <v>0</v>
          </cell>
          <cell r="AE53">
            <v>0</v>
          </cell>
          <cell r="AM53" t="str">
            <v>Weiblich_Deutsch_Summe</v>
          </cell>
        </row>
        <row r="54">
          <cell r="E54">
            <v>20731</v>
          </cell>
          <cell r="F54">
            <v>19579</v>
          </cell>
          <cell r="G54">
            <v>13051</v>
          </cell>
          <cell r="I54">
            <v>96</v>
          </cell>
          <cell r="J54">
            <v>3596</v>
          </cell>
          <cell r="K54">
            <v>207</v>
          </cell>
          <cell r="L54">
            <v>511</v>
          </cell>
          <cell r="M54">
            <v>147</v>
          </cell>
          <cell r="N54">
            <v>613</v>
          </cell>
          <cell r="Q54">
            <v>30</v>
          </cell>
          <cell r="R54">
            <v>25</v>
          </cell>
          <cell r="S54">
            <v>481</v>
          </cell>
          <cell r="T54">
            <v>61</v>
          </cell>
          <cell r="U54">
            <v>30</v>
          </cell>
          <cell r="V54">
            <v>1</v>
          </cell>
          <cell r="X54">
            <v>0</v>
          </cell>
          <cell r="Z54">
            <v>0</v>
          </cell>
          <cell r="AA54">
            <v>64</v>
          </cell>
          <cell r="AB54">
            <v>18365</v>
          </cell>
          <cell r="AE54">
            <v>19057</v>
          </cell>
          <cell r="AM54" t="str">
            <v>Weiblich_Deutsch_15 - 20</v>
          </cell>
        </row>
        <row r="55">
          <cell r="E55">
            <v>20238</v>
          </cell>
          <cell r="F55">
            <v>19048</v>
          </cell>
          <cell r="G55">
            <v>509</v>
          </cell>
          <cell r="I55">
            <v>223</v>
          </cell>
          <cell r="J55">
            <v>7042</v>
          </cell>
          <cell r="K55">
            <v>1319</v>
          </cell>
          <cell r="L55">
            <v>6661</v>
          </cell>
          <cell r="M55">
            <v>217</v>
          </cell>
          <cell r="N55">
            <v>433</v>
          </cell>
          <cell r="Q55">
            <v>139</v>
          </cell>
          <cell r="R55">
            <v>45</v>
          </cell>
          <cell r="S55">
            <v>7112</v>
          </cell>
          <cell r="T55">
            <v>767</v>
          </cell>
          <cell r="U55">
            <v>684</v>
          </cell>
          <cell r="V55">
            <v>20</v>
          </cell>
          <cell r="X55">
            <v>181</v>
          </cell>
          <cell r="Z55">
            <v>5</v>
          </cell>
          <cell r="AA55">
            <v>257</v>
          </cell>
          <cell r="AB55">
            <v>9779</v>
          </cell>
          <cell r="AE55">
            <v>19174</v>
          </cell>
          <cell r="AM55" t="str">
            <v>Weiblich_Deutsch_20 - 25</v>
          </cell>
        </row>
        <row r="56">
          <cell r="E56">
            <v>18113</v>
          </cell>
          <cell r="F56">
            <v>17277</v>
          </cell>
          <cell r="G56">
            <v>40</v>
          </cell>
          <cell r="I56">
            <v>693</v>
          </cell>
          <cell r="J56">
            <v>5881</v>
          </cell>
          <cell r="K56">
            <v>1259</v>
          </cell>
          <cell r="L56">
            <v>5951</v>
          </cell>
          <cell r="M56">
            <v>150</v>
          </cell>
          <cell r="N56">
            <v>259</v>
          </cell>
          <cell r="Q56">
            <v>153</v>
          </cell>
          <cell r="R56">
            <v>39</v>
          </cell>
          <cell r="S56">
            <v>8952</v>
          </cell>
          <cell r="T56">
            <v>983</v>
          </cell>
          <cell r="U56">
            <v>1212</v>
          </cell>
          <cell r="V56">
            <v>51</v>
          </cell>
          <cell r="X56">
            <v>737</v>
          </cell>
          <cell r="Z56">
            <v>105</v>
          </cell>
          <cell r="AA56">
            <v>325</v>
          </cell>
          <cell r="AB56">
            <v>3224</v>
          </cell>
          <cell r="AE56">
            <v>17374</v>
          </cell>
          <cell r="AM56" t="str">
            <v>Weiblich_Deutsch_25 - 30</v>
          </cell>
        </row>
        <row r="57">
          <cell r="E57">
            <v>21670</v>
          </cell>
          <cell r="F57">
            <v>20627</v>
          </cell>
          <cell r="G57">
            <v>7</v>
          </cell>
          <cell r="I57">
            <v>2840</v>
          </cell>
          <cell r="J57">
            <v>6414</v>
          </cell>
          <cell r="K57">
            <v>1419</v>
          </cell>
          <cell r="L57">
            <v>5338</v>
          </cell>
          <cell r="M57">
            <v>155</v>
          </cell>
          <cell r="N57">
            <v>323</v>
          </cell>
          <cell r="Q57">
            <v>161</v>
          </cell>
          <cell r="R57">
            <v>30</v>
          </cell>
          <cell r="S57">
            <v>11497</v>
          </cell>
          <cell r="T57">
            <v>1080</v>
          </cell>
          <cell r="U57">
            <v>1312</v>
          </cell>
          <cell r="V57">
            <v>375</v>
          </cell>
          <cell r="X57">
            <v>918</v>
          </cell>
          <cell r="Z57">
            <v>285</v>
          </cell>
          <cell r="AA57">
            <v>378</v>
          </cell>
          <cell r="AB57">
            <v>2441</v>
          </cell>
          <cell r="AE57">
            <v>20756</v>
          </cell>
          <cell r="AM57" t="str">
            <v>Weiblich_Deutsch_30 - 35</v>
          </cell>
        </row>
        <row r="58">
          <cell r="E58">
            <v>29608</v>
          </cell>
          <cell r="F58">
            <v>28090</v>
          </cell>
          <cell r="G58">
            <v>13</v>
          </cell>
          <cell r="I58">
            <v>3980</v>
          </cell>
          <cell r="J58">
            <v>8963</v>
          </cell>
          <cell r="K58">
            <v>1761</v>
          </cell>
          <cell r="L58">
            <v>6372</v>
          </cell>
          <cell r="M58">
            <v>220</v>
          </cell>
          <cell r="N58">
            <v>442</v>
          </cell>
          <cell r="Q58">
            <v>212</v>
          </cell>
          <cell r="R58">
            <v>56</v>
          </cell>
          <cell r="S58">
            <v>16059</v>
          </cell>
          <cell r="T58">
            <v>1431</v>
          </cell>
          <cell r="U58">
            <v>1820</v>
          </cell>
          <cell r="V58">
            <v>767</v>
          </cell>
          <cell r="X58">
            <v>1343</v>
          </cell>
          <cell r="Z58">
            <v>372</v>
          </cell>
          <cell r="AA58">
            <v>485</v>
          </cell>
          <cell r="AB58">
            <v>3228</v>
          </cell>
          <cell r="AE58">
            <v>28263</v>
          </cell>
          <cell r="AM58" t="str">
            <v>Weiblich_Deutsch_35 - 40</v>
          </cell>
        </row>
        <row r="59">
          <cell r="E59">
            <v>30895</v>
          </cell>
          <cell r="F59">
            <v>29229</v>
          </cell>
          <cell r="G59">
            <v>5</v>
          </cell>
          <cell r="I59">
            <v>4648</v>
          </cell>
          <cell r="J59">
            <v>8386</v>
          </cell>
          <cell r="K59">
            <v>1667</v>
          </cell>
          <cell r="L59">
            <v>5786</v>
          </cell>
          <cell r="M59">
            <v>244</v>
          </cell>
          <cell r="N59">
            <v>479</v>
          </cell>
          <cell r="Q59">
            <v>288</v>
          </cell>
          <cell r="R59">
            <v>47</v>
          </cell>
          <cell r="S59">
            <v>16245</v>
          </cell>
          <cell r="T59">
            <v>1556</v>
          </cell>
          <cell r="U59">
            <v>1925</v>
          </cell>
          <cell r="V59">
            <v>915</v>
          </cell>
          <cell r="X59">
            <v>1254</v>
          </cell>
          <cell r="Z59">
            <v>379</v>
          </cell>
          <cell r="AA59">
            <v>501</v>
          </cell>
          <cell r="AB59">
            <v>3786</v>
          </cell>
          <cell r="AE59">
            <v>29381</v>
          </cell>
          <cell r="AM59" t="str">
            <v>Weiblich_Deutsch_40 - 45</v>
          </cell>
        </row>
        <row r="60">
          <cell r="E60">
            <v>27616</v>
          </cell>
          <cell r="F60">
            <v>26240</v>
          </cell>
          <cell r="G60">
            <v>3</v>
          </cell>
          <cell r="I60">
            <v>4260</v>
          </cell>
          <cell r="J60">
            <v>6264</v>
          </cell>
          <cell r="K60">
            <v>1299</v>
          </cell>
          <cell r="L60">
            <v>4548</v>
          </cell>
          <cell r="M60">
            <v>228</v>
          </cell>
          <cell r="N60">
            <v>385</v>
          </cell>
          <cell r="Q60">
            <v>285</v>
          </cell>
          <cell r="R60">
            <v>44</v>
          </cell>
          <cell r="S60">
            <v>14440</v>
          </cell>
          <cell r="T60">
            <v>1264</v>
          </cell>
          <cell r="U60">
            <v>1522</v>
          </cell>
          <cell r="V60">
            <v>890</v>
          </cell>
          <cell r="X60">
            <v>1051</v>
          </cell>
          <cell r="Z60">
            <v>285</v>
          </cell>
          <cell r="AA60">
            <v>479</v>
          </cell>
          <cell r="AB60">
            <v>3662</v>
          </cell>
          <cell r="AE60">
            <v>26275</v>
          </cell>
          <cell r="AM60" t="str">
            <v>Weiblich_Deutsch_45 - 50</v>
          </cell>
        </row>
        <row r="61">
          <cell r="E61">
            <v>26142</v>
          </cell>
          <cell r="F61">
            <v>24206</v>
          </cell>
          <cell r="G61">
            <v>0</v>
          </cell>
          <cell r="I61">
            <v>3648</v>
          </cell>
          <cell r="J61">
            <v>4652</v>
          </cell>
          <cell r="K61">
            <v>942</v>
          </cell>
          <cell r="L61">
            <v>3475</v>
          </cell>
          <cell r="M61">
            <v>263</v>
          </cell>
          <cell r="N61">
            <v>283</v>
          </cell>
          <cell r="Q61">
            <v>315</v>
          </cell>
          <cell r="R61">
            <v>44</v>
          </cell>
          <cell r="S61">
            <v>13337</v>
          </cell>
          <cell r="T61">
            <v>983</v>
          </cell>
          <cell r="U61">
            <v>1123</v>
          </cell>
          <cell r="V61">
            <v>775</v>
          </cell>
          <cell r="X61">
            <v>894</v>
          </cell>
          <cell r="Z61">
            <v>276</v>
          </cell>
          <cell r="AA61">
            <v>389</v>
          </cell>
          <cell r="AB61">
            <v>3928</v>
          </cell>
          <cell r="AE61">
            <v>24099</v>
          </cell>
          <cell r="AM61" t="str">
            <v>Weiblich_Deutsch_50 - 55</v>
          </cell>
        </row>
        <row r="62">
          <cell r="E62">
            <v>21209</v>
          </cell>
          <cell r="F62">
            <v>19439</v>
          </cell>
          <cell r="G62">
            <v>1</v>
          </cell>
          <cell r="I62">
            <v>1747</v>
          </cell>
          <cell r="J62">
            <v>3751</v>
          </cell>
          <cell r="K62">
            <v>578</v>
          </cell>
          <cell r="L62">
            <v>2130</v>
          </cell>
          <cell r="M62">
            <v>207</v>
          </cell>
          <cell r="N62">
            <v>184</v>
          </cell>
          <cell r="Q62">
            <v>317</v>
          </cell>
          <cell r="R62">
            <v>43</v>
          </cell>
          <cell r="S62">
            <v>10717</v>
          </cell>
          <cell r="T62">
            <v>811</v>
          </cell>
          <cell r="U62">
            <v>797</v>
          </cell>
          <cell r="V62">
            <v>557</v>
          </cell>
          <cell r="X62">
            <v>508</v>
          </cell>
          <cell r="Z62">
            <v>153</v>
          </cell>
          <cell r="AA62">
            <v>271</v>
          </cell>
          <cell r="AB62">
            <v>3865</v>
          </cell>
          <cell r="AE62">
            <v>19259</v>
          </cell>
          <cell r="AM62" t="str">
            <v>Weiblich_Deutsch_55 - 60</v>
          </cell>
        </row>
        <row r="63">
          <cell r="E63">
            <v>27959</v>
          </cell>
          <cell r="F63">
            <v>25362</v>
          </cell>
          <cell r="G63">
            <v>2</v>
          </cell>
          <cell r="I63">
            <v>745</v>
          </cell>
          <cell r="J63">
            <v>4591</v>
          </cell>
          <cell r="K63">
            <v>597</v>
          </cell>
          <cell r="L63">
            <v>2043</v>
          </cell>
          <cell r="M63">
            <v>209</v>
          </cell>
          <cell r="N63">
            <v>336</v>
          </cell>
          <cell r="Q63">
            <v>496</v>
          </cell>
          <cell r="R63">
            <v>62</v>
          </cell>
          <cell r="S63">
            <v>13262</v>
          </cell>
          <cell r="T63">
            <v>963</v>
          </cell>
          <cell r="U63">
            <v>829</v>
          </cell>
          <cell r="V63">
            <v>762</v>
          </cell>
          <cell r="X63">
            <v>453</v>
          </cell>
          <cell r="Z63">
            <v>171</v>
          </cell>
          <cell r="AA63">
            <v>313</v>
          </cell>
          <cell r="AB63">
            <v>6857</v>
          </cell>
          <cell r="AE63">
            <v>25271</v>
          </cell>
          <cell r="AM63" t="str">
            <v>Weiblich_Deutsch_60 - 65</v>
          </cell>
        </row>
        <row r="64">
          <cell r="E64">
            <v>27476</v>
          </cell>
          <cell r="F64">
            <v>24729</v>
          </cell>
          <cell r="G64">
            <v>0</v>
          </cell>
          <cell r="I64">
            <v>313</v>
          </cell>
          <cell r="J64">
            <v>3209</v>
          </cell>
          <cell r="K64">
            <v>395</v>
          </cell>
          <cell r="L64">
            <v>1319</v>
          </cell>
          <cell r="M64">
            <v>188</v>
          </cell>
          <cell r="N64">
            <v>400</v>
          </cell>
          <cell r="Q64">
            <v>548</v>
          </cell>
          <cell r="R64">
            <v>64</v>
          </cell>
          <cell r="S64">
            <v>11264</v>
          </cell>
          <cell r="T64">
            <v>769</v>
          </cell>
          <cell r="U64">
            <v>564</v>
          </cell>
          <cell r="V64">
            <v>533</v>
          </cell>
          <cell r="X64">
            <v>275</v>
          </cell>
          <cell r="Z64">
            <v>121</v>
          </cell>
          <cell r="AA64">
            <v>242</v>
          </cell>
          <cell r="AB64">
            <v>9672</v>
          </cell>
          <cell r="AE64">
            <v>24677</v>
          </cell>
          <cell r="AM64" t="str">
            <v>Weiblich_Deutsch_65 und mehr</v>
          </cell>
        </row>
        <row r="65">
          <cell r="E65">
            <v>20123</v>
          </cell>
          <cell r="F65">
            <v>17691</v>
          </cell>
          <cell r="G65">
            <v>0</v>
          </cell>
          <cell r="I65">
            <v>130</v>
          </cell>
          <cell r="J65">
            <v>2037</v>
          </cell>
          <cell r="K65">
            <v>183</v>
          </cell>
          <cell r="L65">
            <v>824</v>
          </cell>
          <cell r="M65">
            <v>135</v>
          </cell>
          <cell r="N65">
            <v>549</v>
          </cell>
          <cell r="Q65">
            <v>505</v>
          </cell>
          <cell r="R65">
            <v>42</v>
          </cell>
          <cell r="S65">
            <v>6192</v>
          </cell>
          <cell r="T65">
            <v>414</v>
          </cell>
          <cell r="U65">
            <v>371</v>
          </cell>
          <cell r="V65">
            <v>247</v>
          </cell>
          <cell r="X65">
            <v>121</v>
          </cell>
          <cell r="Z65">
            <v>49</v>
          </cell>
          <cell r="AA65">
            <v>150</v>
          </cell>
          <cell r="AB65">
            <v>9482</v>
          </cell>
          <cell r="AE65">
            <v>17896</v>
          </cell>
          <cell r="AM65" t="str">
            <v>Weiblich_Deutsch_65 und mehr</v>
          </cell>
        </row>
        <row r="66">
          <cell r="E66">
            <v>43894</v>
          </cell>
          <cell r="F66">
            <v>37037</v>
          </cell>
          <cell r="G66">
            <v>2</v>
          </cell>
          <cell r="I66">
            <v>185</v>
          </cell>
          <cell r="J66">
            <v>4515</v>
          </cell>
          <cell r="K66">
            <v>346</v>
          </cell>
          <cell r="L66">
            <v>1835</v>
          </cell>
          <cell r="M66">
            <v>380</v>
          </cell>
          <cell r="N66">
            <v>827</v>
          </cell>
          <cell r="Q66">
            <v>1019</v>
          </cell>
          <cell r="R66">
            <v>90</v>
          </cell>
          <cell r="S66">
            <v>12629</v>
          </cell>
          <cell r="T66">
            <v>862</v>
          </cell>
          <cell r="U66">
            <v>733</v>
          </cell>
          <cell r="V66">
            <v>300</v>
          </cell>
          <cell r="X66">
            <v>240</v>
          </cell>
          <cell r="Z66">
            <v>142</v>
          </cell>
          <cell r="AA66">
            <v>337</v>
          </cell>
          <cell r="AB66">
            <v>19735</v>
          </cell>
          <cell r="AE66">
            <v>36685</v>
          </cell>
          <cell r="AM66" t="str">
            <v>Weiblich_Deutsch_65 und mehr</v>
          </cell>
        </row>
        <row r="67">
          <cell r="E67">
            <v>335675</v>
          </cell>
          <cell r="F67">
            <v>308554</v>
          </cell>
          <cell r="G67">
            <v>13633</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X67">
            <v>7976</v>
          </cell>
          <cell r="Z67">
            <v>2342</v>
          </cell>
          <cell r="AA67">
            <v>4190</v>
          </cell>
          <cell r="AB67">
            <v>98024</v>
          </cell>
          <cell r="AE67">
            <v>308162</v>
          </cell>
          <cell r="AM67" t="str">
            <v>Weiblich_Deutsch_Summe</v>
          </cell>
        </row>
        <row r="68">
          <cell r="E68">
            <v>0</v>
          </cell>
          <cell r="F68">
            <v>0</v>
          </cell>
          <cell r="G68">
            <v>0</v>
          </cell>
          <cell r="I68">
            <v>0</v>
          </cell>
          <cell r="J68">
            <v>0</v>
          </cell>
          <cell r="K68">
            <v>0</v>
          </cell>
          <cell r="L68">
            <v>0</v>
          </cell>
          <cell r="M68">
            <v>0</v>
          </cell>
          <cell r="N68">
            <v>0</v>
          </cell>
          <cell r="Q68">
            <v>0</v>
          </cell>
          <cell r="R68">
            <v>0</v>
          </cell>
          <cell r="S68">
            <v>0</v>
          </cell>
          <cell r="T68">
            <v>0</v>
          </cell>
          <cell r="U68">
            <v>0</v>
          </cell>
          <cell r="V68">
            <v>0</v>
          </cell>
          <cell r="X68">
            <v>0</v>
          </cell>
          <cell r="Z68">
            <v>0</v>
          </cell>
          <cell r="AA68">
            <v>0</v>
          </cell>
          <cell r="AB68">
            <v>0</v>
          </cell>
          <cell r="AE68">
            <v>0</v>
          </cell>
          <cell r="AM68" t="str">
            <v>Weiblich_Nichtdeutsch_Summe</v>
          </cell>
        </row>
        <row r="69">
          <cell r="E69">
            <v>2118</v>
          </cell>
          <cell r="F69">
            <v>1919</v>
          </cell>
          <cell r="G69">
            <v>1255</v>
          </cell>
          <cell r="I69">
            <v>5</v>
          </cell>
          <cell r="J69">
            <v>206</v>
          </cell>
          <cell r="K69">
            <v>17</v>
          </cell>
          <cell r="L69">
            <v>57</v>
          </cell>
          <cell r="M69">
            <v>37</v>
          </cell>
          <cell r="N69">
            <v>124</v>
          </cell>
          <cell r="Q69">
            <v>3</v>
          </cell>
          <cell r="R69">
            <v>5</v>
          </cell>
          <cell r="S69">
            <v>42</v>
          </cell>
          <cell r="T69">
            <v>5</v>
          </cell>
          <cell r="U69">
            <v>1</v>
          </cell>
          <cell r="V69">
            <v>0</v>
          </cell>
          <cell r="X69">
            <v>0</v>
          </cell>
          <cell r="Z69">
            <v>0</v>
          </cell>
          <cell r="AA69">
            <v>6</v>
          </cell>
          <cell r="AB69">
            <v>1874</v>
          </cell>
          <cell r="AE69">
            <v>1936</v>
          </cell>
          <cell r="AM69" t="str">
            <v>Weiblich_Nichtdeutsch_15 - 20</v>
          </cell>
        </row>
        <row r="70">
          <cell r="E70">
            <v>2759</v>
          </cell>
          <cell r="F70">
            <v>2362</v>
          </cell>
          <cell r="G70">
            <v>53</v>
          </cell>
          <cell r="I70">
            <v>8</v>
          </cell>
          <cell r="J70">
            <v>542</v>
          </cell>
          <cell r="K70">
            <v>114</v>
          </cell>
          <cell r="L70">
            <v>717</v>
          </cell>
          <cell r="M70">
            <v>52</v>
          </cell>
          <cell r="N70">
            <v>237</v>
          </cell>
          <cell r="Q70">
            <v>24</v>
          </cell>
          <cell r="R70">
            <v>10</v>
          </cell>
          <cell r="S70">
            <v>577</v>
          </cell>
          <cell r="T70">
            <v>38</v>
          </cell>
          <cell r="U70">
            <v>44</v>
          </cell>
          <cell r="V70">
            <v>0</v>
          </cell>
          <cell r="X70">
            <v>36</v>
          </cell>
          <cell r="Z70">
            <v>5</v>
          </cell>
          <cell r="AA70">
            <v>27</v>
          </cell>
          <cell r="AB70">
            <v>1701</v>
          </cell>
          <cell r="AE70">
            <v>2541</v>
          </cell>
          <cell r="AM70" t="str">
            <v>Weiblich_Nichtdeutsch_20 - 25</v>
          </cell>
        </row>
        <row r="71">
          <cell r="E71">
            <v>3750</v>
          </cell>
          <cell r="F71">
            <v>3142</v>
          </cell>
          <cell r="G71">
            <v>5</v>
          </cell>
          <cell r="I71">
            <v>13</v>
          </cell>
          <cell r="J71">
            <v>605</v>
          </cell>
          <cell r="K71">
            <v>152</v>
          </cell>
          <cell r="L71">
            <v>976</v>
          </cell>
          <cell r="M71">
            <v>62</v>
          </cell>
          <cell r="N71">
            <v>403</v>
          </cell>
          <cell r="Q71">
            <v>31</v>
          </cell>
          <cell r="R71">
            <v>9</v>
          </cell>
          <cell r="S71">
            <v>932</v>
          </cell>
          <cell r="T71">
            <v>101</v>
          </cell>
          <cell r="U71">
            <v>103</v>
          </cell>
          <cell r="V71">
            <v>3</v>
          </cell>
          <cell r="X71">
            <v>72</v>
          </cell>
          <cell r="Z71">
            <v>31</v>
          </cell>
          <cell r="AA71">
            <v>53</v>
          </cell>
          <cell r="AB71">
            <v>1863</v>
          </cell>
          <cell r="AE71">
            <v>3497</v>
          </cell>
          <cell r="AM71" t="str">
            <v>Weiblich_Nichtdeutsch_25 - 30</v>
          </cell>
        </row>
        <row r="72">
          <cell r="E72">
            <v>4064</v>
          </cell>
          <cell r="F72">
            <v>3300</v>
          </cell>
          <cell r="G72">
            <v>3</v>
          </cell>
          <cell r="I72">
            <v>11</v>
          </cell>
          <cell r="J72">
            <v>637</v>
          </cell>
          <cell r="K72">
            <v>147</v>
          </cell>
          <cell r="L72">
            <v>1020</v>
          </cell>
          <cell r="M72">
            <v>66</v>
          </cell>
          <cell r="N72">
            <v>535</v>
          </cell>
          <cell r="Q72">
            <v>53</v>
          </cell>
          <cell r="R72">
            <v>0</v>
          </cell>
          <cell r="S72">
            <v>1019</v>
          </cell>
          <cell r="T72">
            <v>121</v>
          </cell>
          <cell r="U72">
            <v>116</v>
          </cell>
          <cell r="V72">
            <v>2</v>
          </cell>
          <cell r="X72">
            <v>120</v>
          </cell>
          <cell r="Z72">
            <v>56</v>
          </cell>
          <cell r="AA72">
            <v>45</v>
          </cell>
          <cell r="AB72">
            <v>1794</v>
          </cell>
          <cell r="AE72">
            <v>3738</v>
          </cell>
          <cell r="AM72" t="str">
            <v>Weiblich_Nichtdeutsch_30 - 35</v>
          </cell>
        </row>
        <row r="73">
          <cell r="E73">
            <v>3297</v>
          </cell>
          <cell r="F73">
            <v>2637</v>
          </cell>
          <cell r="G73">
            <v>1</v>
          </cell>
          <cell r="I73">
            <v>12</v>
          </cell>
          <cell r="J73">
            <v>477</v>
          </cell>
          <cell r="K73">
            <v>105</v>
          </cell>
          <cell r="L73">
            <v>722</v>
          </cell>
          <cell r="M73">
            <v>38</v>
          </cell>
          <cell r="N73">
            <v>454</v>
          </cell>
          <cell r="Q73">
            <v>45</v>
          </cell>
          <cell r="R73">
            <v>4</v>
          </cell>
          <cell r="S73">
            <v>752</v>
          </cell>
          <cell r="T73">
            <v>91</v>
          </cell>
          <cell r="U73">
            <v>93</v>
          </cell>
          <cell r="V73">
            <v>2</v>
          </cell>
          <cell r="X73">
            <v>85</v>
          </cell>
          <cell r="Z73">
            <v>37</v>
          </cell>
          <cell r="AA73">
            <v>44</v>
          </cell>
          <cell r="AB73">
            <v>1553</v>
          </cell>
          <cell r="AE73">
            <v>3014</v>
          </cell>
          <cell r="AM73" t="str">
            <v>Weiblich_Nichtdeutsch_35 - 40</v>
          </cell>
        </row>
        <row r="74">
          <cell r="E74">
            <v>2652</v>
          </cell>
          <cell r="F74">
            <v>2053</v>
          </cell>
          <cell r="G74">
            <v>0</v>
          </cell>
          <cell r="I74">
            <v>20</v>
          </cell>
          <cell r="J74">
            <v>401</v>
          </cell>
          <cell r="K74">
            <v>100</v>
          </cell>
          <cell r="L74">
            <v>551</v>
          </cell>
          <cell r="M74">
            <v>59</v>
          </cell>
          <cell r="N74">
            <v>421</v>
          </cell>
          <cell r="Q74">
            <v>34</v>
          </cell>
          <cell r="R74">
            <v>0</v>
          </cell>
          <cell r="S74">
            <v>608</v>
          </cell>
          <cell r="T74">
            <v>66</v>
          </cell>
          <cell r="U74">
            <v>88</v>
          </cell>
          <cell r="V74">
            <v>1</v>
          </cell>
          <cell r="X74">
            <v>87</v>
          </cell>
          <cell r="Z74">
            <v>32</v>
          </cell>
          <cell r="AA74">
            <v>43</v>
          </cell>
          <cell r="AB74">
            <v>1240</v>
          </cell>
          <cell r="AE74">
            <v>2429</v>
          </cell>
          <cell r="AM74" t="str">
            <v>Weiblich_Nichtdeutsch_40 - 45</v>
          </cell>
        </row>
        <row r="75">
          <cell r="E75">
            <v>2255</v>
          </cell>
          <cell r="F75">
            <v>1702</v>
          </cell>
          <cell r="G75">
            <v>0</v>
          </cell>
          <cell r="I75">
            <v>19</v>
          </cell>
          <cell r="J75">
            <v>246</v>
          </cell>
          <cell r="K75">
            <v>56</v>
          </cell>
          <cell r="L75">
            <v>414</v>
          </cell>
          <cell r="M75">
            <v>31</v>
          </cell>
          <cell r="N75">
            <v>410</v>
          </cell>
          <cell r="Q75">
            <v>31</v>
          </cell>
          <cell r="R75">
            <v>2</v>
          </cell>
          <cell r="S75">
            <v>502</v>
          </cell>
          <cell r="T75">
            <v>72</v>
          </cell>
          <cell r="U75">
            <v>71</v>
          </cell>
          <cell r="V75">
            <v>2</v>
          </cell>
          <cell r="X75">
            <v>57</v>
          </cell>
          <cell r="Z75">
            <v>28</v>
          </cell>
          <cell r="AA75">
            <v>25</v>
          </cell>
          <cell r="AB75">
            <v>1108</v>
          </cell>
          <cell r="AE75">
            <v>2069</v>
          </cell>
          <cell r="AM75" t="str">
            <v>Weiblich_Nichtdeutsch_45 - 50</v>
          </cell>
        </row>
        <row r="76">
          <cell r="E76">
            <v>2498</v>
          </cell>
          <cell r="F76">
            <v>1776</v>
          </cell>
          <cell r="G76">
            <v>0</v>
          </cell>
          <cell r="I76">
            <v>6</v>
          </cell>
          <cell r="J76">
            <v>252</v>
          </cell>
          <cell r="K76">
            <v>61</v>
          </cell>
          <cell r="L76">
            <v>306</v>
          </cell>
          <cell r="M76">
            <v>52</v>
          </cell>
          <cell r="N76">
            <v>474</v>
          </cell>
          <cell r="Q76">
            <v>34</v>
          </cell>
          <cell r="R76">
            <v>2</v>
          </cell>
          <cell r="S76">
            <v>463</v>
          </cell>
          <cell r="T76">
            <v>44</v>
          </cell>
          <cell r="U76">
            <v>53</v>
          </cell>
          <cell r="V76">
            <v>2</v>
          </cell>
          <cell r="X76">
            <v>74</v>
          </cell>
          <cell r="Z76">
            <v>5</v>
          </cell>
          <cell r="AA76">
            <v>30</v>
          </cell>
          <cell r="AB76">
            <v>1338</v>
          </cell>
          <cell r="AE76">
            <v>2174</v>
          </cell>
          <cell r="AM76" t="str">
            <v>Weiblich_Nichtdeutsch_50 - 55</v>
          </cell>
        </row>
        <row r="77">
          <cell r="E77">
            <v>2028</v>
          </cell>
          <cell r="F77">
            <v>1286</v>
          </cell>
          <cell r="G77">
            <v>0</v>
          </cell>
          <cell r="I77">
            <v>3</v>
          </cell>
          <cell r="J77">
            <v>181</v>
          </cell>
          <cell r="K77">
            <v>38</v>
          </cell>
          <cell r="L77">
            <v>257</v>
          </cell>
          <cell r="M77">
            <v>23</v>
          </cell>
          <cell r="N77">
            <v>513</v>
          </cell>
          <cell r="Q77">
            <v>19</v>
          </cell>
          <cell r="R77">
            <v>0</v>
          </cell>
          <cell r="S77">
            <v>325</v>
          </cell>
          <cell r="T77">
            <v>22</v>
          </cell>
          <cell r="U77">
            <v>48</v>
          </cell>
          <cell r="V77">
            <v>1</v>
          </cell>
          <cell r="X77">
            <v>59</v>
          </cell>
          <cell r="Z77">
            <v>16</v>
          </cell>
          <cell r="AA77">
            <v>19</v>
          </cell>
          <cell r="AB77">
            <v>1147</v>
          </cell>
          <cell r="AE77">
            <v>1751</v>
          </cell>
          <cell r="AM77" t="str">
            <v>Weiblich_Nichtdeutsch_55 - 60</v>
          </cell>
        </row>
        <row r="78">
          <cell r="E78">
            <v>1242</v>
          </cell>
          <cell r="F78">
            <v>716</v>
          </cell>
          <cell r="G78">
            <v>1</v>
          </cell>
          <cell r="I78">
            <v>3</v>
          </cell>
          <cell r="J78">
            <v>80</v>
          </cell>
          <cell r="K78">
            <v>32</v>
          </cell>
          <cell r="L78">
            <v>124</v>
          </cell>
          <cell r="M78">
            <v>18</v>
          </cell>
          <cell r="N78">
            <v>340</v>
          </cell>
          <cell r="Q78">
            <v>10</v>
          </cell>
          <cell r="R78">
            <v>0</v>
          </cell>
          <cell r="S78">
            <v>153</v>
          </cell>
          <cell r="T78">
            <v>20</v>
          </cell>
          <cell r="U78">
            <v>23</v>
          </cell>
          <cell r="V78">
            <v>2</v>
          </cell>
          <cell r="X78">
            <v>19</v>
          </cell>
          <cell r="Z78">
            <v>11</v>
          </cell>
          <cell r="AA78">
            <v>3</v>
          </cell>
          <cell r="AB78">
            <v>715</v>
          </cell>
          <cell r="AE78">
            <v>1011</v>
          </cell>
          <cell r="AM78" t="str">
            <v>Weiblich_Nichtdeutsch_60 - 65</v>
          </cell>
        </row>
        <row r="79">
          <cell r="E79">
            <v>803</v>
          </cell>
          <cell r="F79">
            <v>449</v>
          </cell>
          <cell r="G79">
            <v>0</v>
          </cell>
          <cell r="I79">
            <v>2</v>
          </cell>
          <cell r="J79">
            <v>57</v>
          </cell>
          <cell r="K79">
            <v>16</v>
          </cell>
          <cell r="L79">
            <v>101</v>
          </cell>
          <cell r="M79">
            <v>11</v>
          </cell>
          <cell r="N79">
            <v>216</v>
          </cell>
          <cell r="Q79">
            <v>7</v>
          </cell>
          <cell r="R79">
            <v>0</v>
          </cell>
          <cell r="S79">
            <v>112</v>
          </cell>
          <cell r="T79">
            <v>12</v>
          </cell>
          <cell r="U79">
            <v>20</v>
          </cell>
          <cell r="V79">
            <v>1</v>
          </cell>
          <cell r="X79">
            <v>24</v>
          </cell>
          <cell r="Z79">
            <v>7</v>
          </cell>
          <cell r="AA79">
            <v>14</v>
          </cell>
          <cell r="AB79">
            <v>401</v>
          </cell>
          <cell r="AE79">
            <v>648</v>
          </cell>
          <cell r="AM79" t="str">
            <v>Weiblich_Nichtdeutsch_65 und mehr</v>
          </cell>
        </row>
        <row r="80">
          <cell r="E80">
            <v>414</v>
          </cell>
          <cell r="F80">
            <v>253</v>
          </cell>
          <cell r="G80">
            <v>0</v>
          </cell>
          <cell r="I80">
            <v>2</v>
          </cell>
          <cell r="J80">
            <v>26</v>
          </cell>
          <cell r="K80">
            <v>11</v>
          </cell>
          <cell r="L80">
            <v>50</v>
          </cell>
          <cell r="M80">
            <v>5</v>
          </cell>
          <cell r="N80">
            <v>106</v>
          </cell>
          <cell r="Q80">
            <v>5</v>
          </cell>
          <cell r="R80">
            <v>0</v>
          </cell>
          <cell r="S80">
            <v>49</v>
          </cell>
          <cell r="T80">
            <v>7</v>
          </cell>
          <cell r="U80">
            <v>4</v>
          </cell>
          <cell r="V80">
            <v>3</v>
          </cell>
          <cell r="X80">
            <v>12</v>
          </cell>
          <cell r="Z80">
            <v>2</v>
          </cell>
          <cell r="AA80">
            <v>1</v>
          </cell>
          <cell r="AB80">
            <v>241</v>
          </cell>
          <cell r="AE80">
            <v>350</v>
          </cell>
          <cell r="AM80" t="str">
            <v>Weiblich_Nichtdeutsch_65 und mehr</v>
          </cell>
        </row>
        <row r="81">
          <cell r="E81">
            <v>468</v>
          </cell>
          <cell r="F81">
            <v>325</v>
          </cell>
          <cell r="G81">
            <v>0</v>
          </cell>
          <cell r="I81">
            <v>3</v>
          </cell>
          <cell r="J81">
            <v>38</v>
          </cell>
          <cell r="K81">
            <v>8</v>
          </cell>
          <cell r="L81">
            <v>64</v>
          </cell>
          <cell r="M81">
            <v>8</v>
          </cell>
          <cell r="N81">
            <v>72</v>
          </cell>
          <cell r="Q81">
            <v>11</v>
          </cell>
          <cell r="R81">
            <v>0</v>
          </cell>
          <cell r="S81">
            <v>69</v>
          </cell>
          <cell r="T81">
            <v>8</v>
          </cell>
          <cell r="U81">
            <v>9</v>
          </cell>
          <cell r="V81">
            <v>0</v>
          </cell>
          <cell r="X81">
            <v>13</v>
          </cell>
          <cell r="Z81">
            <v>8</v>
          </cell>
          <cell r="AA81">
            <v>8</v>
          </cell>
          <cell r="AB81">
            <v>245</v>
          </cell>
          <cell r="AE81">
            <v>395</v>
          </cell>
          <cell r="AM81" t="str">
            <v>Weiblich_Nichtdeutsch_65 und mehr</v>
          </cell>
        </row>
        <row r="82">
          <cell r="E82">
            <v>28347</v>
          </cell>
          <cell r="F82">
            <v>21919</v>
          </cell>
          <cell r="G82">
            <v>1318</v>
          </cell>
          <cell r="I82">
            <v>107</v>
          </cell>
          <cell r="J82">
            <v>3747</v>
          </cell>
          <cell r="K82">
            <v>860</v>
          </cell>
          <cell r="L82">
            <v>5360</v>
          </cell>
          <cell r="M82">
            <v>463</v>
          </cell>
          <cell r="N82">
            <v>4306</v>
          </cell>
          <cell r="Q82">
            <v>307</v>
          </cell>
          <cell r="R82">
            <v>31</v>
          </cell>
          <cell r="S82">
            <v>5602</v>
          </cell>
          <cell r="T82">
            <v>607</v>
          </cell>
          <cell r="U82">
            <v>675</v>
          </cell>
          <cell r="V82">
            <v>19</v>
          </cell>
          <cell r="X82">
            <v>658</v>
          </cell>
          <cell r="Z82">
            <v>237</v>
          </cell>
          <cell r="AA82">
            <v>317</v>
          </cell>
          <cell r="AB82">
            <v>15220</v>
          </cell>
          <cell r="AE82">
            <v>25551</v>
          </cell>
          <cell r="AM82" t="str">
            <v>Weiblich_Nichtdeutsch_Summe</v>
          </cell>
        </row>
        <row r="83">
          <cell r="E83">
            <v>0</v>
          </cell>
          <cell r="F83">
            <v>0</v>
          </cell>
          <cell r="G83">
            <v>0</v>
          </cell>
          <cell r="I83">
            <v>0</v>
          </cell>
          <cell r="J83">
            <v>0</v>
          </cell>
          <cell r="K83">
            <v>0</v>
          </cell>
          <cell r="L83">
            <v>0</v>
          </cell>
          <cell r="M83">
            <v>0</v>
          </cell>
          <cell r="N83">
            <v>0</v>
          </cell>
          <cell r="Q83">
            <v>0</v>
          </cell>
          <cell r="R83">
            <v>0</v>
          </cell>
          <cell r="S83">
            <v>0</v>
          </cell>
          <cell r="T83">
            <v>0</v>
          </cell>
          <cell r="U83">
            <v>0</v>
          </cell>
          <cell r="V83">
            <v>0</v>
          </cell>
          <cell r="X83">
            <v>0</v>
          </cell>
          <cell r="Z83">
            <v>0</v>
          </cell>
          <cell r="AA83">
            <v>0</v>
          </cell>
          <cell r="AB83">
            <v>0</v>
          </cell>
          <cell r="AE83">
            <v>0</v>
          </cell>
          <cell r="AM83" t="str">
            <v>Weiblich_Summe_Summe</v>
          </cell>
        </row>
        <row r="84">
          <cell r="E84">
            <v>22849</v>
          </cell>
          <cell r="F84">
            <v>21498</v>
          </cell>
          <cell r="G84">
            <v>14306</v>
          </cell>
          <cell r="I84">
            <v>100</v>
          </cell>
          <cell r="J84">
            <v>3802</v>
          </cell>
          <cell r="K84">
            <v>224</v>
          </cell>
          <cell r="L84">
            <v>568</v>
          </cell>
          <cell r="M84">
            <v>184</v>
          </cell>
          <cell r="N84">
            <v>737</v>
          </cell>
          <cell r="Q84">
            <v>33</v>
          </cell>
          <cell r="R84">
            <v>30</v>
          </cell>
          <cell r="S84">
            <v>523</v>
          </cell>
          <cell r="T84">
            <v>65</v>
          </cell>
          <cell r="U84">
            <v>31</v>
          </cell>
          <cell r="V84">
            <v>1</v>
          </cell>
          <cell r="X84">
            <v>0</v>
          </cell>
          <cell r="Z84">
            <v>0</v>
          </cell>
          <cell r="AA84">
            <v>71</v>
          </cell>
          <cell r="AB84">
            <v>20239</v>
          </cell>
          <cell r="AE84">
            <v>20993</v>
          </cell>
          <cell r="AM84" t="str">
            <v>Weiblich_Summe_15 - 20</v>
          </cell>
        </row>
        <row r="85">
          <cell r="E85">
            <v>22997</v>
          </cell>
          <cell r="F85">
            <v>21410</v>
          </cell>
          <cell r="G85">
            <v>562</v>
          </cell>
          <cell r="I85">
            <v>230</v>
          </cell>
          <cell r="J85">
            <v>7584</v>
          </cell>
          <cell r="K85">
            <v>1433</v>
          </cell>
          <cell r="L85">
            <v>7377</v>
          </cell>
          <cell r="M85">
            <v>270</v>
          </cell>
          <cell r="N85">
            <v>671</v>
          </cell>
          <cell r="Q85">
            <v>163</v>
          </cell>
          <cell r="R85">
            <v>55</v>
          </cell>
          <cell r="S85">
            <v>7689</v>
          </cell>
          <cell r="T85">
            <v>804</v>
          </cell>
          <cell r="U85">
            <v>728</v>
          </cell>
          <cell r="V85">
            <v>20</v>
          </cell>
          <cell r="X85">
            <v>217</v>
          </cell>
          <cell r="Z85">
            <v>9</v>
          </cell>
          <cell r="AA85">
            <v>284</v>
          </cell>
          <cell r="AB85">
            <v>11480</v>
          </cell>
          <cell r="AE85">
            <v>21713</v>
          </cell>
          <cell r="AM85" t="str">
            <v>Weiblich_Summe_20 - 25</v>
          </cell>
        </row>
        <row r="86">
          <cell r="E86">
            <v>21863</v>
          </cell>
          <cell r="F86">
            <v>20420</v>
          </cell>
          <cell r="G86">
            <v>44</v>
          </cell>
          <cell r="I86">
            <v>706</v>
          </cell>
          <cell r="J86">
            <v>6486</v>
          </cell>
          <cell r="K86">
            <v>1411</v>
          </cell>
          <cell r="L86">
            <v>6927</v>
          </cell>
          <cell r="M86">
            <v>212</v>
          </cell>
          <cell r="N86">
            <v>663</v>
          </cell>
          <cell r="Q86">
            <v>184</v>
          </cell>
          <cell r="R86">
            <v>48</v>
          </cell>
          <cell r="S86">
            <v>9884</v>
          </cell>
          <cell r="T86">
            <v>1083</v>
          </cell>
          <cell r="U86">
            <v>1314</v>
          </cell>
          <cell r="V86">
            <v>54</v>
          </cell>
          <cell r="X86">
            <v>809</v>
          </cell>
          <cell r="Z86">
            <v>136</v>
          </cell>
          <cell r="AA86">
            <v>378</v>
          </cell>
          <cell r="AB86">
            <v>5088</v>
          </cell>
          <cell r="AE86">
            <v>20870</v>
          </cell>
          <cell r="AM86" t="str">
            <v>Weiblich_Summe_25 - 30</v>
          </cell>
        </row>
        <row r="87">
          <cell r="E87">
            <v>25734</v>
          </cell>
          <cell r="F87">
            <v>23927</v>
          </cell>
          <cell r="G87">
            <v>10</v>
          </cell>
          <cell r="I87">
            <v>2852</v>
          </cell>
          <cell r="J87">
            <v>7051</v>
          </cell>
          <cell r="K87">
            <v>1566</v>
          </cell>
          <cell r="L87">
            <v>6358</v>
          </cell>
          <cell r="M87">
            <v>220</v>
          </cell>
          <cell r="N87">
            <v>858</v>
          </cell>
          <cell r="Q87">
            <v>214</v>
          </cell>
          <cell r="R87">
            <v>30</v>
          </cell>
          <cell r="S87">
            <v>12516</v>
          </cell>
          <cell r="T87">
            <v>1202</v>
          </cell>
          <cell r="U87">
            <v>1428</v>
          </cell>
          <cell r="V87">
            <v>377</v>
          </cell>
          <cell r="X87">
            <v>1038</v>
          </cell>
          <cell r="Z87">
            <v>341</v>
          </cell>
          <cell r="AA87">
            <v>423</v>
          </cell>
          <cell r="AB87">
            <v>4235</v>
          </cell>
          <cell r="AE87">
            <v>24496</v>
          </cell>
          <cell r="AM87" t="str">
            <v>Weiblich_Summe_30 - 35</v>
          </cell>
        </row>
        <row r="88">
          <cell r="E88">
            <v>32905</v>
          </cell>
          <cell r="F88">
            <v>30727</v>
          </cell>
          <cell r="G88">
            <v>14</v>
          </cell>
          <cell r="I88">
            <v>3992</v>
          </cell>
          <cell r="J88">
            <v>9440</v>
          </cell>
          <cell r="K88">
            <v>1867</v>
          </cell>
          <cell r="L88">
            <v>7094</v>
          </cell>
          <cell r="M88">
            <v>258</v>
          </cell>
          <cell r="N88">
            <v>896</v>
          </cell>
          <cell r="Q88">
            <v>257</v>
          </cell>
          <cell r="R88">
            <v>60</v>
          </cell>
          <cell r="S88">
            <v>16811</v>
          </cell>
          <cell r="T88">
            <v>1522</v>
          </cell>
          <cell r="U88">
            <v>1913</v>
          </cell>
          <cell r="V88">
            <v>769</v>
          </cell>
          <cell r="X88">
            <v>1429</v>
          </cell>
          <cell r="Z88">
            <v>409</v>
          </cell>
          <cell r="AA88">
            <v>529</v>
          </cell>
          <cell r="AB88">
            <v>4781</v>
          </cell>
          <cell r="AE88">
            <v>31278</v>
          </cell>
          <cell r="AM88" t="str">
            <v>Weiblich_Summe_35 - 40</v>
          </cell>
        </row>
        <row r="89">
          <cell r="E89">
            <v>33547</v>
          </cell>
          <cell r="F89">
            <v>31282</v>
          </cell>
          <cell r="G89">
            <v>5</v>
          </cell>
          <cell r="I89">
            <v>4668</v>
          </cell>
          <cell r="J89">
            <v>8787</v>
          </cell>
          <cell r="K89">
            <v>1767</v>
          </cell>
          <cell r="L89">
            <v>6336</v>
          </cell>
          <cell r="M89">
            <v>303</v>
          </cell>
          <cell r="N89">
            <v>900</v>
          </cell>
          <cell r="Q89">
            <v>322</v>
          </cell>
          <cell r="R89">
            <v>47</v>
          </cell>
          <cell r="S89">
            <v>16853</v>
          </cell>
          <cell r="T89">
            <v>1621</v>
          </cell>
          <cell r="U89">
            <v>2013</v>
          </cell>
          <cell r="V89">
            <v>916</v>
          </cell>
          <cell r="X89">
            <v>1341</v>
          </cell>
          <cell r="Z89">
            <v>411</v>
          </cell>
          <cell r="AA89">
            <v>543</v>
          </cell>
          <cell r="AB89">
            <v>5027</v>
          </cell>
          <cell r="AE89">
            <v>31808</v>
          </cell>
          <cell r="AM89" t="str">
            <v>Weiblich_Summe_40 - 45</v>
          </cell>
        </row>
        <row r="90">
          <cell r="E90">
            <v>29871</v>
          </cell>
          <cell r="F90">
            <v>27941</v>
          </cell>
          <cell r="G90">
            <v>3</v>
          </cell>
          <cell r="I90">
            <v>4278</v>
          </cell>
          <cell r="J90">
            <v>6509</v>
          </cell>
          <cell r="K90">
            <v>1355</v>
          </cell>
          <cell r="L90">
            <v>4962</v>
          </cell>
          <cell r="M90">
            <v>259</v>
          </cell>
          <cell r="N90">
            <v>795</v>
          </cell>
          <cell r="Q90">
            <v>316</v>
          </cell>
          <cell r="R90">
            <v>45</v>
          </cell>
          <cell r="S90">
            <v>14942</v>
          </cell>
          <cell r="T90">
            <v>1337</v>
          </cell>
          <cell r="U90">
            <v>1593</v>
          </cell>
          <cell r="V90">
            <v>891</v>
          </cell>
          <cell r="X90">
            <v>1108</v>
          </cell>
          <cell r="Z90">
            <v>313</v>
          </cell>
          <cell r="AA90">
            <v>504</v>
          </cell>
          <cell r="AB90">
            <v>4770</v>
          </cell>
          <cell r="AE90">
            <v>28343</v>
          </cell>
          <cell r="AM90" t="str">
            <v>Weiblich_Summe_45 - 50</v>
          </cell>
        </row>
        <row r="91">
          <cell r="E91">
            <v>28640</v>
          </cell>
          <cell r="F91">
            <v>25982</v>
          </cell>
          <cell r="G91">
            <v>0</v>
          </cell>
          <cell r="I91">
            <v>3654</v>
          </cell>
          <cell r="J91">
            <v>4904</v>
          </cell>
          <cell r="K91">
            <v>1003</v>
          </cell>
          <cell r="L91">
            <v>3781</v>
          </cell>
          <cell r="M91">
            <v>315</v>
          </cell>
          <cell r="N91">
            <v>757</v>
          </cell>
          <cell r="Q91">
            <v>350</v>
          </cell>
          <cell r="R91">
            <v>45</v>
          </cell>
          <cell r="S91">
            <v>13799</v>
          </cell>
          <cell r="T91">
            <v>1027</v>
          </cell>
          <cell r="U91">
            <v>1176</v>
          </cell>
          <cell r="V91">
            <v>776</v>
          </cell>
          <cell r="X91">
            <v>968</v>
          </cell>
          <cell r="Z91">
            <v>280</v>
          </cell>
          <cell r="AA91">
            <v>418</v>
          </cell>
          <cell r="AB91">
            <v>5266</v>
          </cell>
          <cell r="AE91">
            <v>26269</v>
          </cell>
          <cell r="AM91" t="str">
            <v>Weiblich_Summe_50 - 55</v>
          </cell>
        </row>
        <row r="92">
          <cell r="E92">
            <v>23236</v>
          </cell>
          <cell r="F92">
            <v>20725</v>
          </cell>
          <cell r="G92">
            <v>1</v>
          </cell>
          <cell r="I92">
            <v>1749</v>
          </cell>
          <cell r="J92">
            <v>3932</v>
          </cell>
          <cell r="K92">
            <v>616</v>
          </cell>
          <cell r="L92">
            <v>2387</v>
          </cell>
          <cell r="M92">
            <v>231</v>
          </cell>
          <cell r="N92">
            <v>697</v>
          </cell>
          <cell r="Q92">
            <v>336</v>
          </cell>
          <cell r="R92">
            <v>43</v>
          </cell>
          <cell r="S92">
            <v>11042</v>
          </cell>
          <cell r="T92">
            <v>832</v>
          </cell>
          <cell r="U92">
            <v>846</v>
          </cell>
          <cell r="V92">
            <v>558</v>
          </cell>
          <cell r="X92">
            <v>567</v>
          </cell>
          <cell r="Z92">
            <v>169</v>
          </cell>
          <cell r="AA92">
            <v>289</v>
          </cell>
          <cell r="AB92">
            <v>5011</v>
          </cell>
          <cell r="AE92">
            <v>21008</v>
          </cell>
          <cell r="AM92" t="str">
            <v>Weiblich_Summe_55 - 60</v>
          </cell>
        </row>
        <row r="93">
          <cell r="E93">
            <v>29201</v>
          </cell>
          <cell r="F93">
            <v>26078</v>
          </cell>
          <cell r="G93">
            <v>4</v>
          </cell>
          <cell r="I93">
            <v>748</v>
          </cell>
          <cell r="J93">
            <v>4671</v>
          </cell>
          <cell r="K93">
            <v>629</v>
          </cell>
          <cell r="L93">
            <v>2167</v>
          </cell>
          <cell r="M93">
            <v>227</v>
          </cell>
          <cell r="N93">
            <v>677</v>
          </cell>
          <cell r="Q93">
            <v>506</v>
          </cell>
          <cell r="R93">
            <v>62</v>
          </cell>
          <cell r="S93">
            <v>13415</v>
          </cell>
          <cell r="T93">
            <v>984</v>
          </cell>
          <cell r="U93">
            <v>853</v>
          </cell>
          <cell r="V93">
            <v>764</v>
          </cell>
          <cell r="X93">
            <v>473</v>
          </cell>
          <cell r="Z93">
            <v>182</v>
          </cell>
          <cell r="AA93">
            <v>316</v>
          </cell>
          <cell r="AB93">
            <v>7572</v>
          </cell>
          <cell r="AE93">
            <v>26284</v>
          </cell>
          <cell r="AM93" t="str">
            <v>Weiblich_Summe_60 - 65</v>
          </cell>
        </row>
        <row r="94">
          <cell r="E94">
            <v>28279</v>
          </cell>
          <cell r="F94">
            <v>25178</v>
          </cell>
          <cell r="G94">
            <v>0</v>
          </cell>
          <cell r="I94">
            <v>315</v>
          </cell>
          <cell r="J94">
            <v>3266</v>
          </cell>
          <cell r="K94">
            <v>411</v>
          </cell>
          <cell r="L94">
            <v>1419</v>
          </cell>
          <cell r="M94">
            <v>199</v>
          </cell>
          <cell r="N94">
            <v>616</v>
          </cell>
          <cell r="Q94">
            <v>555</v>
          </cell>
          <cell r="R94">
            <v>64</v>
          </cell>
          <cell r="S94">
            <v>11376</v>
          </cell>
          <cell r="T94">
            <v>781</v>
          </cell>
          <cell r="U94">
            <v>584</v>
          </cell>
          <cell r="V94">
            <v>534</v>
          </cell>
          <cell r="X94">
            <v>299</v>
          </cell>
          <cell r="Z94">
            <v>128</v>
          </cell>
          <cell r="AA94">
            <v>255</v>
          </cell>
          <cell r="AB94">
            <v>10073</v>
          </cell>
          <cell r="AE94">
            <v>25324</v>
          </cell>
          <cell r="AM94" t="str">
            <v>Weiblich_Summe_65 und mehr</v>
          </cell>
        </row>
        <row r="95">
          <cell r="E95">
            <v>20538</v>
          </cell>
          <cell r="F95">
            <v>17944</v>
          </cell>
          <cell r="G95">
            <v>0</v>
          </cell>
          <cell r="I95">
            <v>132</v>
          </cell>
          <cell r="J95">
            <v>2063</v>
          </cell>
          <cell r="K95">
            <v>194</v>
          </cell>
          <cell r="L95">
            <v>874</v>
          </cell>
          <cell r="M95">
            <v>140</v>
          </cell>
          <cell r="N95">
            <v>655</v>
          </cell>
          <cell r="Q95">
            <v>509</v>
          </cell>
          <cell r="R95">
            <v>42</v>
          </cell>
          <cell r="S95">
            <v>6241</v>
          </cell>
          <cell r="T95">
            <v>421</v>
          </cell>
          <cell r="U95">
            <v>375</v>
          </cell>
          <cell r="V95">
            <v>250</v>
          </cell>
          <cell r="X95">
            <v>133</v>
          </cell>
          <cell r="Z95">
            <v>50</v>
          </cell>
          <cell r="AA95">
            <v>151</v>
          </cell>
          <cell r="AB95">
            <v>9724</v>
          </cell>
          <cell r="AE95">
            <v>18245</v>
          </cell>
          <cell r="AM95" t="str">
            <v>Weiblich_Summe_65 und mehr</v>
          </cell>
        </row>
        <row r="96">
          <cell r="E96">
            <v>44362</v>
          </cell>
          <cell r="F96">
            <v>37362</v>
          </cell>
          <cell r="G96">
            <v>2</v>
          </cell>
          <cell r="I96">
            <v>187</v>
          </cell>
          <cell r="J96">
            <v>4554</v>
          </cell>
          <cell r="K96">
            <v>355</v>
          </cell>
          <cell r="L96">
            <v>1900</v>
          </cell>
          <cell r="M96">
            <v>388</v>
          </cell>
          <cell r="N96">
            <v>899</v>
          </cell>
          <cell r="Q96">
            <v>1030</v>
          </cell>
          <cell r="R96">
            <v>90</v>
          </cell>
          <cell r="S96">
            <v>12698</v>
          </cell>
          <cell r="T96">
            <v>870</v>
          </cell>
          <cell r="U96">
            <v>743</v>
          </cell>
          <cell r="V96">
            <v>300</v>
          </cell>
          <cell r="X96">
            <v>252</v>
          </cell>
          <cell r="Z96">
            <v>149</v>
          </cell>
          <cell r="AA96">
            <v>345</v>
          </cell>
          <cell r="AB96">
            <v>19980</v>
          </cell>
          <cell r="AE96">
            <v>37079</v>
          </cell>
          <cell r="AM96" t="str">
            <v>Weiblich_Summe_65 und mehr</v>
          </cell>
        </row>
        <row r="97">
          <cell r="E97">
            <v>364021</v>
          </cell>
          <cell r="F97">
            <v>330473</v>
          </cell>
          <cell r="G97">
            <v>14951</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X97">
            <v>8634</v>
          </cell>
          <cell r="Z97">
            <v>2579</v>
          </cell>
          <cell r="AA97">
            <v>4507</v>
          </cell>
          <cell r="AB97">
            <v>113244</v>
          </cell>
          <cell r="AE97">
            <v>333711</v>
          </cell>
          <cell r="AM97" t="str">
            <v>Weiblich_Summe_Summe</v>
          </cell>
        </row>
        <row r="98">
          <cell r="E98">
            <v>0</v>
          </cell>
          <cell r="F98">
            <v>0</v>
          </cell>
          <cell r="G98">
            <v>0</v>
          </cell>
          <cell r="I98">
            <v>0</v>
          </cell>
          <cell r="J98">
            <v>0</v>
          </cell>
          <cell r="K98">
            <v>0</v>
          </cell>
          <cell r="L98">
            <v>0</v>
          </cell>
          <cell r="M98">
            <v>0</v>
          </cell>
          <cell r="N98">
            <v>0</v>
          </cell>
          <cell r="Q98">
            <v>0</v>
          </cell>
          <cell r="R98">
            <v>0</v>
          </cell>
          <cell r="S98">
            <v>0</v>
          </cell>
          <cell r="T98">
            <v>0</v>
          </cell>
          <cell r="U98">
            <v>0</v>
          </cell>
          <cell r="V98">
            <v>0</v>
          </cell>
          <cell r="X98">
            <v>0</v>
          </cell>
          <cell r="Z98">
            <v>0</v>
          </cell>
          <cell r="AA98">
            <v>0</v>
          </cell>
          <cell r="AB98">
            <v>0</v>
          </cell>
          <cell r="AE98">
            <v>0</v>
          </cell>
          <cell r="AM98" t="str">
            <v>Summe_Deutsch_Summe</v>
          </cell>
        </row>
        <row r="99">
          <cell r="E99">
            <v>42584</v>
          </cell>
          <cell r="F99">
            <v>40104</v>
          </cell>
          <cell r="G99">
            <v>25692</v>
          </cell>
          <cell r="I99">
            <v>211</v>
          </cell>
          <cell r="J99">
            <v>7341</v>
          </cell>
          <cell r="K99">
            <v>355</v>
          </cell>
          <cell r="L99">
            <v>912</v>
          </cell>
          <cell r="M99">
            <v>327</v>
          </cell>
          <cell r="N99">
            <v>1392</v>
          </cell>
          <cell r="Q99">
            <v>65</v>
          </cell>
          <cell r="R99">
            <v>56</v>
          </cell>
          <cell r="S99">
            <v>1078</v>
          </cell>
          <cell r="T99">
            <v>95</v>
          </cell>
          <cell r="U99">
            <v>37</v>
          </cell>
          <cell r="V99">
            <v>2</v>
          </cell>
          <cell r="X99">
            <v>0</v>
          </cell>
          <cell r="Z99">
            <v>0</v>
          </cell>
          <cell r="AA99">
            <v>117</v>
          </cell>
          <cell r="AB99">
            <v>37813</v>
          </cell>
          <cell r="AE99">
            <v>39263</v>
          </cell>
          <cell r="AM99" t="str">
            <v>Summe_Deutsch_15 - 20</v>
          </cell>
        </row>
        <row r="100">
          <cell r="E100">
            <v>41665</v>
          </cell>
          <cell r="F100">
            <v>39113</v>
          </cell>
          <cell r="G100">
            <v>1090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X100">
            <v>313</v>
          </cell>
          <cell r="Z100">
            <v>10</v>
          </cell>
          <cell r="AA100">
            <v>528</v>
          </cell>
          <cell r="AB100">
            <v>19823</v>
          </cell>
          <cell r="AE100">
            <v>39390</v>
          </cell>
          <cell r="AM100" t="str">
            <v>Summe_Deutsch_20 - 25</v>
          </cell>
        </row>
        <row r="101">
          <cell r="E101">
            <v>37019</v>
          </cell>
          <cell r="F101">
            <v>35201</v>
          </cell>
          <cell r="G101">
            <v>82</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X101">
            <v>1601</v>
          </cell>
          <cell r="Z101">
            <v>186</v>
          </cell>
          <cell r="AA101">
            <v>633</v>
          </cell>
          <cell r="AB101">
            <v>7127</v>
          </cell>
          <cell r="AE101">
            <v>35429</v>
          </cell>
          <cell r="AM101" t="str">
            <v>Summe_Deutsch_25 - 30</v>
          </cell>
        </row>
        <row r="102">
          <cell r="E102">
            <v>44036</v>
          </cell>
          <cell r="F102">
            <v>41966</v>
          </cell>
          <cell r="G102">
            <v>8</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X102">
            <v>2533</v>
          </cell>
          <cell r="Z102">
            <v>636</v>
          </cell>
          <cell r="AA102">
            <v>795</v>
          </cell>
          <cell r="AB102">
            <v>4606</v>
          </cell>
          <cell r="AE102">
            <v>42213</v>
          </cell>
          <cell r="AM102" t="str">
            <v>Summe_Deutsch_30 - 35</v>
          </cell>
        </row>
        <row r="103">
          <cell r="E103">
            <v>59989</v>
          </cell>
          <cell r="F103">
            <v>56895</v>
          </cell>
          <cell r="G103">
            <v>16</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X103">
            <v>3565</v>
          </cell>
          <cell r="Z103">
            <v>1028</v>
          </cell>
          <cell r="AA103">
            <v>1004</v>
          </cell>
          <cell r="AB103">
            <v>5748</v>
          </cell>
          <cell r="AE103">
            <v>57276</v>
          </cell>
          <cell r="AM103" t="str">
            <v>Summe_Deutsch_35 - 40</v>
          </cell>
        </row>
        <row r="104">
          <cell r="E104">
            <v>62821</v>
          </cell>
          <cell r="F104">
            <v>59431</v>
          </cell>
          <cell r="G104">
            <v>10</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X104">
            <v>3371</v>
          </cell>
          <cell r="Z104">
            <v>1125</v>
          </cell>
          <cell r="AA104">
            <v>1032</v>
          </cell>
          <cell r="AB104">
            <v>6479</v>
          </cell>
          <cell r="AE104">
            <v>59801</v>
          </cell>
          <cell r="AM104" t="str">
            <v>Summe_Deutsch_40 - 45</v>
          </cell>
        </row>
        <row r="105">
          <cell r="E105">
            <v>55562</v>
          </cell>
          <cell r="F105">
            <v>52742</v>
          </cell>
          <cell r="G105">
            <v>7</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X105">
            <v>2941</v>
          </cell>
          <cell r="Z105">
            <v>928</v>
          </cell>
          <cell r="AA105">
            <v>939</v>
          </cell>
          <cell r="AB105">
            <v>6073</v>
          </cell>
          <cell r="AE105">
            <v>52870</v>
          </cell>
          <cell r="AM105" t="str">
            <v>Summe_Deutsch_45 - 50</v>
          </cell>
        </row>
        <row r="106">
          <cell r="E106">
            <v>52071</v>
          </cell>
          <cell r="F106">
            <v>48430</v>
          </cell>
          <cell r="G106">
            <v>0</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X106">
            <v>2651</v>
          </cell>
          <cell r="Z106">
            <v>837</v>
          </cell>
          <cell r="AA106">
            <v>861</v>
          </cell>
          <cell r="AB106">
            <v>5896</v>
          </cell>
          <cell r="AE106">
            <v>48275</v>
          </cell>
          <cell r="AM106" t="str">
            <v>Summe_Deutsch_50 - 55</v>
          </cell>
        </row>
        <row r="107">
          <cell r="E107">
            <v>42240</v>
          </cell>
          <cell r="F107">
            <v>38809</v>
          </cell>
          <cell r="G107">
            <v>2</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X107">
            <v>1930</v>
          </cell>
          <cell r="Z107">
            <v>691</v>
          </cell>
          <cell r="AA107">
            <v>647</v>
          </cell>
          <cell r="AB107">
            <v>5360</v>
          </cell>
          <cell r="AE107">
            <v>38490</v>
          </cell>
          <cell r="AM107" t="str">
            <v>Summe_Deutsch_55 - 60</v>
          </cell>
        </row>
        <row r="108">
          <cell r="E108">
            <v>54483</v>
          </cell>
          <cell r="F108">
            <v>49552</v>
          </cell>
          <cell r="G108">
            <v>2</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X108">
            <v>2043</v>
          </cell>
          <cell r="Z108">
            <v>771</v>
          </cell>
          <cell r="AA108">
            <v>720</v>
          </cell>
          <cell r="AB108">
            <v>9095</v>
          </cell>
          <cell r="AE108">
            <v>49336</v>
          </cell>
          <cell r="AM108" t="str">
            <v>Summe_Deutsch_60 - 65</v>
          </cell>
        </row>
        <row r="109">
          <cell r="E109">
            <v>52330</v>
          </cell>
          <cell r="F109">
            <v>47271</v>
          </cell>
          <cell r="G109">
            <v>0</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X109">
            <v>1483</v>
          </cell>
          <cell r="Z109">
            <v>516</v>
          </cell>
          <cell r="AA109">
            <v>586</v>
          </cell>
          <cell r="AB109">
            <v>12673</v>
          </cell>
          <cell r="AE109">
            <v>47135</v>
          </cell>
          <cell r="AM109" t="str">
            <v>Summe_Deutsch_65 und mehr</v>
          </cell>
        </row>
        <row r="110">
          <cell r="E110">
            <v>36670</v>
          </cell>
          <cell r="F110">
            <v>32562</v>
          </cell>
          <cell r="G110">
            <v>0</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X110">
            <v>815</v>
          </cell>
          <cell r="Z110">
            <v>315</v>
          </cell>
          <cell r="AA110">
            <v>356</v>
          </cell>
          <cell r="AB110">
            <v>12020</v>
          </cell>
          <cell r="AE110">
            <v>32813</v>
          </cell>
          <cell r="AM110" t="str">
            <v>Summe_Deutsch_65 und mehr</v>
          </cell>
        </row>
        <row r="111">
          <cell r="E111">
            <v>66134</v>
          </cell>
          <cell r="F111">
            <v>56639</v>
          </cell>
          <cell r="G111">
            <v>5</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X111">
            <v>1065</v>
          </cell>
          <cell r="Z111">
            <v>530</v>
          </cell>
          <cell r="AA111">
            <v>676</v>
          </cell>
          <cell r="AB111">
            <v>23309</v>
          </cell>
          <cell r="AE111">
            <v>56225</v>
          </cell>
          <cell r="AM111" t="str">
            <v>Summe_Deutsch_65 und mehr</v>
          </cell>
        </row>
        <row r="112">
          <cell r="E112">
            <v>647605</v>
          </cell>
          <cell r="F112">
            <v>598715</v>
          </cell>
          <cell r="G112">
            <v>26915</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X112">
            <v>24310</v>
          </cell>
          <cell r="Z112">
            <v>7575</v>
          </cell>
          <cell r="AA112">
            <v>8892</v>
          </cell>
          <cell r="AB112">
            <v>156022</v>
          </cell>
          <cell r="AE112">
            <v>598512</v>
          </cell>
          <cell r="AM112" t="str">
            <v>Summe_Deutsch_Summe</v>
          </cell>
        </row>
        <row r="113">
          <cell r="E113">
            <v>0</v>
          </cell>
          <cell r="F113">
            <v>0</v>
          </cell>
          <cell r="G113">
            <v>0</v>
          </cell>
          <cell r="I113">
            <v>0</v>
          </cell>
          <cell r="J113">
            <v>0</v>
          </cell>
          <cell r="K113">
            <v>0</v>
          </cell>
          <cell r="L113">
            <v>0</v>
          </cell>
          <cell r="M113">
            <v>0</v>
          </cell>
          <cell r="N113">
            <v>0</v>
          </cell>
          <cell r="Q113">
            <v>0</v>
          </cell>
          <cell r="R113">
            <v>0</v>
          </cell>
          <cell r="S113">
            <v>0</v>
          </cell>
          <cell r="T113">
            <v>0</v>
          </cell>
          <cell r="U113">
            <v>0</v>
          </cell>
          <cell r="V113">
            <v>0</v>
          </cell>
          <cell r="X113">
            <v>0</v>
          </cell>
          <cell r="Z113">
            <v>0</v>
          </cell>
          <cell r="AA113">
            <v>0</v>
          </cell>
          <cell r="AB113">
            <v>0</v>
          </cell>
          <cell r="AE113">
            <v>0</v>
          </cell>
          <cell r="AM113" t="str">
            <v>Summe_Nichtdeutsch_Summe</v>
          </cell>
        </row>
        <row r="114">
          <cell r="E114">
            <v>4364</v>
          </cell>
          <cell r="F114">
            <v>3898</v>
          </cell>
          <cell r="G114">
            <v>2586</v>
          </cell>
          <cell r="I114">
            <v>5</v>
          </cell>
          <cell r="J114">
            <v>372</v>
          </cell>
          <cell r="K114">
            <v>33</v>
          </cell>
          <cell r="L114">
            <v>96</v>
          </cell>
          <cell r="M114">
            <v>56</v>
          </cell>
          <cell r="N114">
            <v>277</v>
          </cell>
          <cell r="Q114">
            <v>10</v>
          </cell>
          <cell r="R114">
            <v>8</v>
          </cell>
          <cell r="S114">
            <v>68</v>
          </cell>
          <cell r="T114">
            <v>6</v>
          </cell>
          <cell r="U114">
            <v>1</v>
          </cell>
          <cell r="V114">
            <v>0</v>
          </cell>
          <cell r="X114">
            <v>0</v>
          </cell>
          <cell r="Z114">
            <v>0</v>
          </cell>
          <cell r="AA114">
            <v>8</v>
          </cell>
          <cell r="AB114">
            <v>3828</v>
          </cell>
          <cell r="AE114">
            <v>3929</v>
          </cell>
          <cell r="AM114" t="str">
            <v>Summe_Nichtdeutsch_15 - 20</v>
          </cell>
        </row>
        <row r="115">
          <cell r="E115">
            <v>5487</v>
          </cell>
          <cell r="F115">
            <v>4714</v>
          </cell>
          <cell r="G115">
            <v>144</v>
          </cell>
          <cell r="I115">
            <v>11</v>
          </cell>
          <cell r="J115">
            <v>1030</v>
          </cell>
          <cell r="K115">
            <v>242</v>
          </cell>
          <cell r="L115">
            <v>1282</v>
          </cell>
          <cell r="M115">
            <v>100</v>
          </cell>
          <cell r="N115">
            <v>456</v>
          </cell>
          <cell r="Q115">
            <v>41</v>
          </cell>
          <cell r="R115">
            <v>18</v>
          </cell>
          <cell r="S115">
            <v>1248</v>
          </cell>
          <cell r="T115">
            <v>70</v>
          </cell>
          <cell r="U115">
            <v>69</v>
          </cell>
          <cell r="V115">
            <v>0</v>
          </cell>
          <cell r="X115">
            <v>55</v>
          </cell>
          <cell r="Z115">
            <v>8</v>
          </cell>
          <cell r="AA115">
            <v>60</v>
          </cell>
          <cell r="AB115">
            <v>3372</v>
          </cell>
          <cell r="AE115">
            <v>5064</v>
          </cell>
          <cell r="AM115" t="str">
            <v>Summe_Nichtdeutsch_20 - 25</v>
          </cell>
        </row>
        <row r="116">
          <cell r="E116">
            <v>7456</v>
          </cell>
          <cell r="F116">
            <v>6344</v>
          </cell>
          <cell r="G116">
            <v>9</v>
          </cell>
          <cell r="I116">
            <v>25</v>
          </cell>
          <cell r="J116">
            <v>1185</v>
          </cell>
          <cell r="K116">
            <v>345</v>
          </cell>
          <cell r="L116">
            <v>1813</v>
          </cell>
          <cell r="M116">
            <v>113</v>
          </cell>
          <cell r="N116">
            <v>711</v>
          </cell>
          <cell r="Q116">
            <v>81</v>
          </cell>
          <cell r="R116">
            <v>10</v>
          </cell>
          <cell r="S116">
            <v>2156</v>
          </cell>
          <cell r="T116">
            <v>186</v>
          </cell>
          <cell r="U116">
            <v>187</v>
          </cell>
          <cell r="V116">
            <v>4</v>
          </cell>
          <cell r="X116">
            <v>162</v>
          </cell>
          <cell r="Z116">
            <v>54</v>
          </cell>
          <cell r="AA116">
            <v>118</v>
          </cell>
          <cell r="AB116">
            <v>3427</v>
          </cell>
          <cell r="AE116">
            <v>6956</v>
          </cell>
          <cell r="AM116" t="str">
            <v>Summe_Nichtdeutsch_25 - 30</v>
          </cell>
        </row>
        <row r="117">
          <cell r="E117">
            <v>8226</v>
          </cell>
          <cell r="F117">
            <v>6840</v>
          </cell>
          <cell r="G117">
            <v>3</v>
          </cell>
          <cell r="I117">
            <v>21</v>
          </cell>
          <cell r="J117">
            <v>1282</v>
          </cell>
          <cell r="K117">
            <v>294</v>
          </cell>
          <cell r="L117">
            <v>1934</v>
          </cell>
          <cell r="M117">
            <v>123</v>
          </cell>
          <cell r="N117">
            <v>919</v>
          </cell>
          <cell r="Q117">
            <v>139</v>
          </cell>
          <cell r="R117">
            <v>10</v>
          </cell>
          <cell r="S117">
            <v>2420</v>
          </cell>
          <cell r="T117">
            <v>244</v>
          </cell>
          <cell r="U117">
            <v>242</v>
          </cell>
          <cell r="V117">
            <v>3</v>
          </cell>
          <cell r="X117">
            <v>263</v>
          </cell>
          <cell r="Z117">
            <v>114</v>
          </cell>
          <cell r="AA117">
            <v>107</v>
          </cell>
          <cell r="AB117">
            <v>3296</v>
          </cell>
          <cell r="AE117">
            <v>7587</v>
          </cell>
          <cell r="AM117" t="str">
            <v>Summe_Nichtdeutsch_30 - 35</v>
          </cell>
        </row>
        <row r="118">
          <cell r="E118">
            <v>6982</v>
          </cell>
          <cell r="F118">
            <v>5673</v>
          </cell>
          <cell r="G118">
            <v>3</v>
          </cell>
          <cell r="I118">
            <v>25</v>
          </cell>
          <cell r="J118">
            <v>1034</v>
          </cell>
          <cell r="K118">
            <v>247</v>
          </cell>
          <cell r="L118">
            <v>1454</v>
          </cell>
          <cell r="M118">
            <v>101</v>
          </cell>
          <cell r="N118">
            <v>883</v>
          </cell>
          <cell r="Q118">
            <v>119</v>
          </cell>
          <cell r="R118">
            <v>20</v>
          </cell>
          <cell r="S118">
            <v>1906</v>
          </cell>
          <cell r="T118">
            <v>177</v>
          </cell>
          <cell r="U118">
            <v>233</v>
          </cell>
          <cell r="V118">
            <v>8</v>
          </cell>
          <cell r="X118">
            <v>204</v>
          </cell>
          <cell r="Z118">
            <v>79</v>
          </cell>
          <cell r="AA118">
            <v>138</v>
          </cell>
          <cell r="AB118">
            <v>2943</v>
          </cell>
          <cell r="AE118">
            <v>6418</v>
          </cell>
          <cell r="AM118" t="str">
            <v>Summe_Nichtdeutsch_35 - 40</v>
          </cell>
        </row>
        <row r="119">
          <cell r="E119">
            <v>5704</v>
          </cell>
          <cell r="F119">
            <v>4528</v>
          </cell>
          <cell r="G119">
            <v>0</v>
          </cell>
          <cell r="I119">
            <v>33</v>
          </cell>
          <cell r="J119">
            <v>815</v>
          </cell>
          <cell r="K119">
            <v>221</v>
          </cell>
          <cell r="L119">
            <v>1129</v>
          </cell>
          <cell r="M119">
            <v>98</v>
          </cell>
          <cell r="N119">
            <v>789</v>
          </cell>
          <cell r="Q119">
            <v>98</v>
          </cell>
          <cell r="R119">
            <v>6</v>
          </cell>
          <cell r="S119">
            <v>1546</v>
          </cell>
          <cell r="T119">
            <v>122</v>
          </cell>
          <cell r="U119">
            <v>198</v>
          </cell>
          <cell r="V119">
            <v>3</v>
          </cell>
          <cell r="X119">
            <v>209</v>
          </cell>
          <cell r="Z119">
            <v>70</v>
          </cell>
          <cell r="AA119">
            <v>87</v>
          </cell>
          <cell r="AB119">
            <v>2455</v>
          </cell>
          <cell r="AE119">
            <v>5246</v>
          </cell>
          <cell r="AM119" t="str">
            <v>Summe_Nichtdeutsch_40 - 45</v>
          </cell>
        </row>
        <row r="120">
          <cell r="E120">
            <v>4687</v>
          </cell>
          <cell r="F120">
            <v>3641</v>
          </cell>
          <cell r="G120">
            <v>0</v>
          </cell>
          <cell r="I120">
            <v>35</v>
          </cell>
          <cell r="J120">
            <v>541</v>
          </cell>
          <cell r="K120">
            <v>150</v>
          </cell>
          <cell r="L120">
            <v>871</v>
          </cell>
          <cell r="M120">
            <v>67</v>
          </cell>
          <cell r="N120">
            <v>735</v>
          </cell>
          <cell r="Q120">
            <v>72</v>
          </cell>
          <cell r="R120">
            <v>7</v>
          </cell>
          <cell r="S120">
            <v>1201</v>
          </cell>
          <cell r="T120">
            <v>113</v>
          </cell>
          <cell r="U120">
            <v>185</v>
          </cell>
          <cell r="V120">
            <v>2</v>
          </cell>
          <cell r="X120">
            <v>162</v>
          </cell>
          <cell r="Z120">
            <v>73</v>
          </cell>
          <cell r="AA120">
            <v>68</v>
          </cell>
          <cell r="AB120">
            <v>2048</v>
          </cell>
          <cell r="AE120">
            <v>4290</v>
          </cell>
          <cell r="AM120" t="str">
            <v>Summe_Nichtdeutsch_45 - 50</v>
          </cell>
        </row>
        <row r="121">
          <cell r="E121">
            <v>4641</v>
          </cell>
          <cell r="F121">
            <v>3465</v>
          </cell>
          <cell r="G121">
            <v>0</v>
          </cell>
          <cell r="I121">
            <v>13</v>
          </cell>
          <cell r="J121">
            <v>487</v>
          </cell>
          <cell r="K121">
            <v>133</v>
          </cell>
          <cell r="L121">
            <v>654</v>
          </cell>
          <cell r="M121">
            <v>86</v>
          </cell>
          <cell r="N121">
            <v>754</v>
          </cell>
          <cell r="Q121">
            <v>79</v>
          </cell>
          <cell r="R121">
            <v>6</v>
          </cell>
          <cell r="S121">
            <v>1161</v>
          </cell>
          <cell r="T121">
            <v>82</v>
          </cell>
          <cell r="U121">
            <v>146</v>
          </cell>
          <cell r="V121">
            <v>4</v>
          </cell>
          <cell r="X121">
            <v>168</v>
          </cell>
          <cell r="Z121">
            <v>41</v>
          </cell>
          <cell r="AA121">
            <v>68</v>
          </cell>
          <cell r="AB121">
            <v>2072</v>
          </cell>
          <cell r="AE121">
            <v>4095</v>
          </cell>
          <cell r="AM121" t="str">
            <v>Summe_Nichtdeutsch_50 - 55</v>
          </cell>
        </row>
        <row r="122">
          <cell r="E122">
            <v>4556</v>
          </cell>
          <cell r="F122">
            <v>3162</v>
          </cell>
          <cell r="G122">
            <v>0</v>
          </cell>
          <cell r="I122">
            <v>12</v>
          </cell>
          <cell r="J122">
            <v>378</v>
          </cell>
          <cell r="K122">
            <v>92</v>
          </cell>
          <cell r="L122">
            <v>512</v>
          </cell>
          <cell r="M122">
            <v>59</v>
          </cell>
          <cell r="N122">
            <v>889</v>
          </cell>
          <cell r="Q122">
            <v>63</v>
          </cell>
          <cell r="R122">
            <v>7</v>
          </cell>
          <cell r="S122">
            <v>1036</v>
          </cell>
          <cell r="T122">
            <v>69</v>
          </cell>
          <cell r="U122">
            <v>142</v>
          </cell>
          <cell r="V122">
            <v>1</v>
          </cell>
          <cell r="X122">
            <v>134</v>
          </cell>
          <cell r="Z122">
            <v>50</v>
          </cell>
          <cell r="AA122">
            <v>58</v>
          </cell>
          <cell r="AB122">
            <v>2172</v>
          </cell>
          <cell r="AE122">
            <v>3948</v>
          </cell>
          <cell r="AM122" t="str">
            <v>Summe_Nichtdeutsch_55 - 60</v>
          </cell>
        </row>
        <row r="123">
          <cell r="E123">
            <v>3138</v>
          </cell>
          <cell r="F123">
            <v>2022</v>
          </cell>
          <cell r="G123">
            <v>1</v>
          </cell>
          <cell r="I123">
            <v>8</v>
          </cell>
          <cell r="J123">
            <v>197</v>
          </cell>
          <cell r="K123">
            <v>74</v>
          </cell>
          <cell r="L123">
            <v>302</v>
          </cell>
          <cell r="M123">
            <v>56</v>
          </cell>
          <cell r="N123">
            <v>725</v>
          </cell>
          <cell r="Q123">
            <v>43</v>
          </cell>
          <cell r="R123">
            <v>2</v>
          </cell>
          <cell r="S123">
            <v>637</v>
          </cell>
          <cell r="T123">
            <v>40</v>
          </cell>
          <cell r="U123">
            <v>107</v>
          </cell>
          <cell r="V123">
            <v>3</v>
          </cell>
          <cell r="X123">
            <v>72</v>
          </cell>
          <cell r="Z123">
            <v>33</v>
          </cell>
          <cell r="AA123">
            <v>27</v>
          </cell>
          <cell r="AB123">
            <v>1569</v>
          </cell>
          <cell r="AE123">
            <v>2654</v>
          </cell>
          <cell r="AM123" t="str">
            <v>Summe_Nichtdeutsch_60 - 65</v>
          </cell>
        </row>
        <row r="124">
          <cell r="E124">
            <v>2042</v>
          </cell>
          <cell r="F124">
            <v>1255</v>
          </cell>
          <cell r="G124">
            <v>0</v>
          </cell>
          <cell r="I124">
            <v>6</v>
          </cell>
          <cell r="J124">
            <v>114</v>
          </cell>
          <cell r="K124">
            <v>54</v>
          </cell>
          <cell r="L124">
            <v>247</v>
          </cell>
          <cell r="M124">
            <v>28</v>
          </cell>
          <cell r="N124">
            <v>465</v>
          </cell>
          <cell r="Q124">
            <v>31</v>
          </cell>
          <cell r="R124">
            <v>0</v>
          </cell>
          <cell r="S124">
            <v>372</v>
          </cell>
          <cell r="T124">
            <v>30</v>
          </cell>
          <cell r="U124">
            <v>45</v>
          </cell>
          <cell r="V124">
            <v>3</v>
          </cell>
          <cell r="X124">
            <v>81</v>
          </cell>
          <cell r="Z124">
            <v>24</v>
          </cell>
          <cell r="AA124">
            <v>26</v>
          </cell>
          <cell r="AB124">
            <v>945</v>
          </cell>
          <cell r="AE124">
            <v>1670</v>
          </cell>
          <cell r="AM124" t="str">
            <v>Summe_Nichtdeutsch_65 und mehr</v>
          </cell>
        </row>
        <row r="125">
          <cell r="E125">
            <v>944</v>
          </cell>
          <cell r="F125">
            <v>580</v>
          </cell>
          <cell r="G125">
            <v>0</v>
          </cell>
          <cell r="I125">
            <v>6</v>
          </cell>
          <cell r="J125">
            <v>60</v>
          </cell>
          <cell r="K125">
            <v>33</v>
          </cell>
          <cell r="L125">
            <v>125</v>
          </cell>
          <cell r="M125">
            <v>8</v>
          </cell>
          <cell r="N125">
            <v>223</v>
          </cell>
          <cell r="Q125">
            <v>14</v>
          </cell>
          <cell r="R125">
            <v>0</v>
          </cell>
          <cell r="S125">
            <v>146</v>
          </cell>
          <cell r="T125">
            <v>8</v>
          </cell>
          <cell r="U125">
            <v>21</v>
          </cell>
          <cell r="V125">
            <v>9</v>
          </cell>
          <cell r="X125">
            <v>27</v>
          </cell>
          <cell r="Z125">
            <v>15</v>
          </cell>
          <cell r="AA125">
            <v>10</v>
          </cell>
          <cell r="AB125">
            <v>463</v>
          </cell>
          <cell r="AE125">
            <v>780</v>
          </cell>
          <cell r="AM125" t="str">
            <v>Summe_Nichtdeutsch_65 und mehr</v>
          </cell>
        </row>
        <row r="126">
          <cell r="E126">
            <v>846</v>
          </cell>
          <cell r="F126">
            <v>593</v>
          </cell>
          <cell r="G126">
            <v>0</v>
          </cell>
          <cell r="I126">
            <v>3</v>
          </cell>
          <cell r="J126">
            <v>81</v>
          </cell>
          <cell r="K126">
            <v>24</v>
          </cell>
          <cell r="L126">
            <v>139</v>
          </cell>
          <cell r="M126">
            <v>9</v>
          </cell>
          <cell r="N126">
            <v>121</v>
          </cell>
          <cell r="Q126">
            <v>16</v>
          </cell>
          <cell r="R126">
            <v>0</v>
          </cell>
          <cell r="S126">
            <v>154</v>
          </cell>
          <cell r="T126">
            <v>13</v>
          </cell>
          <cell r="U126">
            <v>27</v>
          </cell>
          <cell r="V126">
            <v>2</v>
          </cell>
          <cell r="X126">
            <v>35</v>
          </cell>
          <cell r="Z126">
            <v>14</v>
          </cell>
          <cell r="AA126">
            <v>11</v>
          </cell>
          <cell r="AB126">
            <v>368</v>
          </cell>
          <cell r="AE126">
            <v>702</v>
          </cell>
          <cell r="AM126" t="str">
            <v>Summe_Nichtdeutsch_65 und mehr</v>
          </cell>
        </row>
        <row r="127">
          <cell r="E127">
            <v>59072</v>
          </cell>
          <cell r="F127">
            <v>46717</v>
          </cell>
          <cell r="G127">
            <v>2746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X127">
            <v>1574</v>
          </cell>
          <cell r="Z127">
            <v>577</v>
          </cell>
          <cell r="AA127">
            <v>786</v>
          </cell>
          <cell r="AB127">
            <v>28957</v>
          </cell>
          <cell r="AE127">
            <v>53341</v>
          </cell>
          <cell r="AM127" t="str">
            <v>Summe_Nichtdeutsch_Summe</v>
          </cell>
        </row>
        <row r="128">
          <cell r="E128">
            <v>0</v>
          </cell>
          <cell r="F128">
            <v>0</v>
          </cell>
          <cell r="G128">
            <v>0</v>
          </cell>
          <cell r="I128">
            <v>0</v>
          </cell>
          <cell r="J128">
            <v>0</v>
          </cell>
          <cell r="K128">
            <v>0</v>
          </cell>
          <cell r="L128">
            <v>0</v>
          </cell>
          <cell r="M128">
            <v>0</v>
          </cell>
          <cell r="N128">
            <v>0</v>
          </cell>
          <cell r="Q128">
            <v>0</v>
          </cell>
          <cell r="R128">
            <v>0</v>
          </cell>
          <cell r="S128">
            <v>0</v>
          </cell>
          <cell r="T128">
            <v>0</v>
          </cell>
          <cell r="U128">
            <v>0</v>
          </cell>
          <cell r="V128">
            <v>0</v>
          </cell>
          <cell r="X128">
            <v>0</v>
          </cell>
          <cell r="Z128">
            <v>0</v>
          </cell>
          <cell r="AA128">
            <v>0</v>
          </cell>
          <cell r="AB128">
            <v>0</v>
          </cell>
          <cell r="AE128">
            <v>0</v>
          </cell>
          <cell r="AM128" t="str">
            <v>Summe_Summe_Summe</v>
          </cell>
        </row>
        <row r="129">
          <cell r="E129">
            <v>46948</v>
          </cell>
          <cell r="F129">
            <v>44002</v>
          </cell>
          <cell r="G129">
            <v>28278</v>
          </cell>
          <cell r="I129">
            <v>216</v>
          </cell>
          <cell r="J129">
            <v>7713</v>
          </cell>
          <cell r="K129">
            <v>388</v>
          </cell>
          <cell r="L129">
            <v>1008</v>
          </cell>
          <cell r="M129">
            <v>383</v>
          </cell>
          <cell r="N129">
            <v>1669</v>
          </cell>
          <cell r="Q129">
            <v>75</v>
          </cell>
          <cell r="R129">
            <v>64</v>
          </cell>
          <cell r="S129">
            <v>1146</v>
          </cell>
          <cell r="T129">
            <v>101</v>
          </cell>
          <cell r="U129">
            <v>38</v>
          </cell>
          <cell r="V129">
            <v>2</v>
          </cell>
          <cell r="X129">
            <v>0</v>
          </cell>
          <cell r="Z129">
            <v>0</v>
          </cell>
          <cell r="AA129">
            <v>125</v>
          </cell>
          <cell r="AB129">
            <v>41641</v>
          </cell>
          <cell r="AE129">
            <v>43192</v>
          </cell>
          <cell r="AM129" t="str">
            <v>Summe_Summe_15 - 20</v>
          </cell>
        </row>
        <row r="130">
          <cell r="E130">
            <v>47152</v>
          </cell>
          <cell r="F130">
            <v>43827</v>
          </cell>
          <cell r="G130">
            <v>1234</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X130">
            <v>368</v>
          </cell>
          <cell r="Z130">
            <v>18</v>
          </cell>
          <cell r="AA130">
            <v>587</v>
          </cell>
          <cell r="AB130">
            <v>23195</v>
          </cell>
          <cell r="AE130">
            <v>44451</v>
          </cell>
          <cell r="AM130" t="str">
            <v>Summe_Summe_20 - 25</v>
          </cell>
        </row>
        <row r="131">
          <cell r="E131">
            <v>44475</v>
          </cell>
          <cell r="F131">
            <v>41545</v>
          </cell>
          <cell r="G131">
            <v>91</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X131">
            <v>1764</v>
          </cell>
          <cell r="Z131">
            <v>241</v>
          </cell>
          <cell r="AA131">
            <v>751</v>
          </cell>
          <cell r="AB131">
            <v>10554</v>
          </cell>
          <cell r="AE131">
            <v>42386</v>
          </cell>
          <cell r="AM131" t="str">
            <v>Summe_Summe_25 - 30</v>
          </cell>
        </row>
        <row r="132">
          <cell r="E132">
            <v>52261</v>
          </cell>
          <cell r="F132">
            <v>48806</v>
          </cell>
          <cell r="G132">
            <v>11</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X132">
            <v>2797</v>
          </cell>
          <cell r="Z132">
            <v>751</v>
          </cell>
          <cell r="AA132">
            <v>901</v>
          </cell>
          <cell r="AB132">
            <v>7902</v>
          </cell>
          <cell r="AE132">
            <v>49802</v>
          </cell>
          <cell r="AM132" t="str">
            <v>Summe_Summe_30 - 35</v>
          </cell>
        </row>
        <row r="133">
          <cell r="E133">
            <v>66971</v>
          </cell>
          <cell r="F133">
            <v>62569</v>
          </cell>
          <cell r="G133">
            <v>19</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X133">
            <v>3768</v>
          </cell>
          <cell r="Z133">
            <v>1108</v>
          </cell>
          <cell r="AA133">
            <v>1142</v>
          </cell>
          <cell r="AB133">
            <v>8691</v>
          </cell>
          <cell r="AE133">
            <v>63694</v>
          </cell>
          <cell r="AM133" t="str">
            <v>Summe_Summe_35 - 40</v>
          </cell>
        </row>
        <row r="134">
          <cell r="E134">
            <v>68525</v>
          </cell>
          <cell r="F134">
            <v>63959</v>
          </cell>
          <cell r="G134">
            <v>10</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X134">
            <v>3580</v>
          </cell>
          <cell r="Z134">
            <v>1195</v>
          </cell>
          <cell r="AA134">
            <v>1120</v>
          </cell>
          <cell r="AB134">
            <v>8933</v>
          </cell>
          <cell r="AE134">
            <v>65049</v>
          </cell>
          <cell r="AM134" t="str">
            <v>Summe_Summe_40 - 45</v>
          </cell>
        </row>
        <row r="135">
          <cell r="E135">
            <v>60249</v>
          </cell>
          <cell r="F135">
            <v>56383</v>
          </cell>
          <cell r="G135">
            <v>7</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X135">
            <v>3102</v>
          </cell>
          <cell r="Z135">
            <v>1001</v>
          </cell>
          <cell r="AA135">
            <v>1007</v>
          </cell>
          <cell r="AB135">
            <v>8120</v>
          </cell>
          <cell r="AE135">
            <v>57158</v>
          </cell>
          <cell r="AM135" t="str">
            <v>Summe_Summe_45 - 50</v>
          </cell>
        </row>
        <row r="136">
          <cell r="E136">
            <v>56711</v>
          </cell>
          <cell r="F136">
            <v>51895</v>
          </cell>
          <cell r="G136">
            <v>0</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X136">
            <v>2820</v>
          </cell>
          <cell r="Z136">
            <v>878</v>
          </cell>
          <cell r="AA136">
            <v>929</v>
          </cell>
          <cell r="AB136">
            <v>7967</v>
          </cell>
          <cell r="AE136">
            <v>52370</v>
          </cell>
          <cell r="AM136" t="str">
            <v>Summe_Summe_50 - 55</v>
          </cell>
        </row>
        <row r="137">
          <cell r="E137">
            <v>46796</v>
          </cell>
          <cell r="F137">
            <v>41971</v>
          </cell>
          <cell r="G137">
            <v>2</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X137">
            <v>2065</v>
          </cell>
          <cell r="Z137">
            <v>742</v>
          </cell>
          <cell r="AA137">
            <v>705</v>
          </cell>
          <cell r="AB137">
            <v>7532</v>
          </cell>
          <cell r="AE137">
            <v>42441</v>
          </cell>
          <cell r="AM137" t="str">
            <v>Summe_Summe_55 - 60</v>
          </cell>
        </row>
        <row r="138">
          <cell r="E138">
            <v>57621</v>
          </cell>
          <cell r="F138">
            <v>51574</v>
          </cell>
          <cell r="G138">
            <v>4</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X138">
            <v>2115</v>
          </cell>
          <cell r="Z138">
            <v>804</v>
          </cell>
          <cell r="AA138">
            <v>747</v>
          </cell>
          <cell r="AB138">
            <v>10664</v>
          </cell>
          <cell r="AE138">
            <v>51989</v>
          </cell>
          <cell r="AM138" t="str">
            <v>Summe_Summe_60 - 65</v>
          </cell>
        </row>
        <row r="139">
          <cell r="E139">
            <v>54372</v>
          </cell>
          <cell r="F139">
            <v>48527</v>
          </cell>
          <cell r="G139">
            <v>0</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X139">
            <v>1564</v>
          </cell>
          <cell r="Z139">
            <v>540</v>
          </cell>
          <cell r="AA139">
            <v>612</v>
          </cell>
          <cell r="AB139">
            <v>13617</v>
          </cell>
          <cell r="AE139">
            <v>48801</v>
          </cell>
          <cell r="AM139" t="str">
            <v>Summe_Summe_65 und mehr</v>
          </cell>
        </row>
        <row r="140">
          <cell r="E140">
            <v>37615</v>
          </cell>
          <cell r="F140">
            <v>33143</v>
          </cell>
          <cell r="G140">
            <v>0</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X140">
            <v>843</v>
          </cell>
          <cell r="Z140">
            <v>330</v>
          </cell>
          <cell r="AA140">
            <v>366</v>
          </cell>
          <cell r="AB140">
            <v>12483</v>
          </cell>
          <cell r="AE140">
            <v>33597</v>
          </cell>
          <cell r="AM140" t="str">
            <v>Summe_Summe_65 und mehr</v>
          </cell>
        </row>
        <row r="141">
          <cell r="E141">
            <v>66980</v>
          </cell>
          <cell r="F141">
            <v>57232</v>
          </cell>
          <cell r="G141">
            <v>5</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X141">
            <v>1100</v>
          </cell>
          <cell r="Z141">
            <v>544</v>
          </cell>
          <cell r="AA141">
            <v>686</v>
          </cell>
          <cell r="AB141">
            <v>23677</v>
          </cell>
          <cell r="AE141">
            <v>56927</v>
          </cell>
          <cell r="AM141" t="str">
            <v>Summe_Summe_65 und mehr</v>
          </cell>
        </row>
        <row r="142">
          <cell r="E142">
            <v>706676</v>
          </cell>
          <cell r="F142">
            <v>645433</v>
          </cell>
          <cell r="G142">
            <v>29661</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X142">
            <v>25884</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2"/>
  <sheetViews>
    <sheetView tabSelected="1" workbookViewId="0">
      <selection activeCell="A2" sqref="A2"/>
    </sheetView>
  </sheetViews>
  <sheetFormatPr baseColWidth="10" defaultRowHeight="12.75"/>
  <cols>
    <col min="1" max="1" width="10.85546875" style="94" customWidth="1"/>
    <col min="2" max="222" width="11.42578125" style="94"/>
    <col min="223" max="223" width="10.85546875" style="94" customWidth="1"/>
    <col min="224" max="16384" width="11.42578125" style="94"/>
  </cols>
  <sheetData>
    <row r="1" spans="1:256" ht="15">
      <c r="A1" s="92"/>
      <c r="B1" s="93"/>
      <c r="C1" s="93"/>
      <c r="D1" s="93"/>
      <c r="E1" s="93"/>
      <c r="F1" s="93"/>
      <c r="G1" s="93"/>
      <c r="H1" s="93"/>
      <c r="I1" s="93"/>
      <c r="J1" s="93"/>
      <c r="K1" s="93"/>
    </row>
    <row r="2" spans="1:256" ht="15">
      <c r="A2" s="92" t="s">
        <v>105</v>
      </c>
      <c r="B2" s="95"/>
      <c r="C2" s="93"/>
      <c r="D2" s="93"/>
      <c r="E2" s="93"/>
      <c r="F2" s="93"/>
      <c r="G2" s="93"/>
      <c r="H2" s="93"/>
      <c r="I2" s="93"/>
      <c r="J2" s="93"/>
      <c r="K2" s="93"/>
    </row>
    <row r="3" spans="1:256" ht="15">
      <c r="A3" s="92"/>
      <c r="B3" s="93"/>
      <c r="C3" s="93"/>
      <c r="D3" s="93"/>
      <c r="E3" s="93"/>
      <c r="F3" s="93"/>
      <c r="G3" s="93"/>
      <c r="H3" s="93"/>
      <c r="I3" s="93"/>
      <c r="J3" s="93"/>
      <c r="K3" s="93"/>
    </row>
    <row r="4" spans="1:256" s="97" customFormat="1" ht="15" customHeight="1">
      <c r="A4" s="172" t="s">
        <v>106</v>
      </c>
      <c r="B4" s="96"/>
      <c r="C4" s="96"/>
      <c r="D4" s="96"/>
      <c r="E4" s="96"/>
      <c r="F4" s="96"/>
      <c r="G4" s="96"/>
      <c r="H4" s="96"/>
      <c r="I4" s="96"/>
      <c r="J4" s="96"/>
      <c r="K4" s="96"/>
    </row>
    <row r="5" spans="1:256" s="97" customFormat="1" ht="15" customHeight="1"/>
    <row r="6" spans="1:256" s="97" customFormat="1" ht="30" customHeight="1">
      <c r="A6" s="177" t="s">
        <v>171</v>
      </c>
      <c r="B6" s="177"/>
      <c r="C6" s="177"/>
      <c r="D6" s="177"/>
      <c r="E6" s="177"/>
      <c r="F6" s="177"/>
      <c r="G6" s="177"/>
      <c r="H6" s="177"/>
      <c r="I6" s="177"/>
      <c r="J6" s="177"/>
      <c r="K6" s="177"/>
    </row>
    <row r="7" spans="1:256" s="97" customFormat="1" ht="30" customHeight="1">
      <c r="A7" s="177" t="s">
        <v>124</v>
      </c>
      <c r="B7" s="177"/>
      <c r="C7" s="177"/>
      <c r="D7" s="177"/>
      <c r="E7" s="177"/>
      <c r="F7" s="177"/>
      <c r="G7" s="177"/>
      <c r="H7" s="177"/>
      <c r="I7" s="177"/>
      <c r="J7" s="177"/>
      <c r="K7" s="177"/>
    </row>
    <row r="8" spans="1:256" s="97" customFormat="1" ht="15" customHeight="1">
      <c r="A8" s="173"/>
      <c r="B8" s="96"/>
      <c r="C8" s="96"/>
      <c r="D8" s="96"/>
      <c r="E8" s="96"/>
      <c r="F8" s="96"/>
      <c r="G8" s="98"/>
      <c r="H8" s="98"/>
      <c r="I8" s="98"/>
      <c r="J8" s="98"/>
      <c r="K8" s="96"/>
    </row>
    <row r="9" spans="1:256" s="97" customFormat="1" ht="15" customHeight="1">
      <c r="A9" s="174"/>
      <c r="B9" s="96"/>
      <c r="C9" s="96"/>
      <c r="D9" s="96"/>
      <c r="E9" s="96"/>
      <c r="F9" s="96"/>
      <c r="G9" s="96"/>
      <c r="H9" s="98"/>
      <c r="I9" s="98"/>
      <c r="J9" s="98"/>
      <c r="K9" s="96"/>
    </row>
    <row r="10" spans="1:256" s="97" customFormat="1" ht="15" customHeight="1">
      <c r="A10" s="172" t="s">
        <v>107</v>
      </c>
      <c r="B10" s="96"/>
      <c r="C10" s="96"/>
      <c r="D10" s="96"/>
      <c r="E10" s="96"/>
      <c r="F10" s="96"/>
      <c r="G10" s="96"/>
      <c r="H10" s="96"/>
      <c r="I10" s="96"/>
      <c r="J10" s="96"/>
      <c r="K10" s="96"/>
    </row>
    <row r="11" spans="1:256" s="97" customFormat="1" ht="15" customHeight="1">
      <c r="A11" s="172"/>
      <c r="B11" s="96"/>
      <c r="C11" s="96"/>
      <c r="D11" s="96"/>
      <c r="E11" s="96"/>
      <c r="F11" s="96"/>
      <c r="G11" s="96"/>
      <c r="H11" s="96"/>
      <c r="I11" s="96"/>
      <c r="J11" s="96"/>
      <c r="K11" s="96"/>
    </row>
    <row r="12" spans="1:256" s="97" customFormat="1" ht="30" customHeight="1">
      <c r="A12" s="177" t="s">
        <v>192</v>
      </c>
      <c r="B12" s="177"/>
      <c r="C12" s="177"/>
      <c r="D12" s="177"/>
      <c r="E12" s="177"/>
      <c r="F12" s="177"/>
      <c r="G12" s="177"/>
      <c r="H12" s="177"/>
      <c r="I12" s="177"/>
      <c r="J12" s="177"/>
      <c r="K12" s="177"/>
      <c r="L12" s="94"/>
      <c r="M12" s="94"/>
      <c r="N12" s="94"/>
      <c r="O12" s="94"/>
      <c r="P12" s="94"/>
      <c r="Q12" s="94"/>
      <c r="R12" s="94"/>
      <c r="S12" s="94"/>
      <c r="T12" s="94"/>
      <c r="U12" s="94"/>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s="97" customFormat="1" ht="30" customHeight="1">
      <c r="A13" s="177" t="s">
        <v>202</v>
      </c>
      <c r="B13" s="177"/>
      <c r="C13" s="177"/>
      <c r="D13" s="177"/>
      <c r="E13" s="177"/>
      <c r="F13" s="177"/>
      <c r="G13" s="177"/>
      <c r="H13" s="177"/>
      <c r="I13" s="177"/>
      <c r="J13" s="177"/>
      <c r="K13" s="177"/>
      <c r="L13" s="94"/>
      <c r="M13" s="94"/>
      <c r="N13" s="94"/>
      <c r="O13" s="94"/>
      <c r="P13" s="94"/>
      <c r="Q13" s="94"/>
      <c r="R13" s="94"/>
      <c r="S13" s="94"/>
      <c r="T13" s="94"/>
      <c r="U13" s="94"/>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s="97" customFormat="1" ht="15" customHeight="1">
      <c r="A14" s="177" t="s">
        <v>176</v>
      </c>
      <c r="B14" s="177"/>
      <c r="C14" s="177"/>
      <c r="D14" s="177"/>
      <c r="E14" s="177"/>
      <c r="F14" s="177"/>
      <c r="G14" s="177"/>
      <c r="H14" s="177"/>
      <c r="I14" s="177"/>
      <c r="J14" s="177"/>
      <c r="K14" s="177"/>
      <c r="L14" s="94"/>
      <c r="M14" s="94"/>
      <c r="N14" s="94"/>
      <c r="O14" s="94"/>
      <c r="P14" s="94"/>
      <c r="Q14" s="94"/>
      <c r="R14" s="94"/>
      <c r="S14" s="94"/>
      <c r="T14" s="94"/>
      <c r="U14" s="94"/>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s="97" customFormat="1" ht="30" customHeight="1">
      <c r="A15" s="177" t="s">
        <v>103</v>
      </c>
      <c r="B15" s="177"/>
      <c r="C15" s="177"/>
      <c r="D15" s="177"/>
      <c r="E15" s="177"/>
      <c r="F15" s="177"/>
      <c r="G15" s="177"/>
      <c r="H15" s="177"/>
      <c r="I15" s="177"/>
      <c r="J15" s="177"/>
      <c r="K15" s="177"/>
      <c r="L15" s="94"/>
      <c r="M15" s="94"/>
      <c r="N15" s="94"/>
      <c r="O15" s="94"/>
      <c r="P15" s="94"/>
      <c r="Q15" s="94"/>
      <c r="R15" s="94"/>
      <c r="S15" s="94"/>
      <c r="T15" s="94"/>
      <c r="U15" s="94"/>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s="97" customFormat="1" ht="30" customHeight="1">
      <c r="A16" s="177" t="s">
        <v>203</v>
      </c>
      <c r="B16" s="177"/>
      <c r="C16" s="177"/>
      <c r="D16" s="177"/>
      <c r="E16" s="177"/>
      <c r="F16" s="177"/>
      <c r="G16" s="177"/>
      <c r="H16" s="177"/>
      <c r="I16" s="177"/>
      <c r="J16" s="177"/>
      <c r="K16" s="177"/>
      <c r="L16" s="94"/>
      <c r="M16" s="94"/>
      <c r="N16" s="94"/>
      <c r="O16" s="94"/>
      <c r="P16" s="94"/>
      <c r="Q16" s="94"/>
      <c r="R16" s="94"/>
      <c r="S16" s="94"/>
      <c r="T16" s="94"/>
      <c r="U16" s="94"/>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s="97" customFormat="1" ht="30" customHeight="1">
      <c r="A17" s="177" t="s">
        <v>204</v>
      </c>
      <c r="B17" s="177"/>
      <c r="C17" s="177"/>
      <c r="D17" s="177"/>
      <c r="E17" s="177"/>
      <c r="F17" s="177"/>
      <c r="G17" s="177"/>
      <c r="H17" s="177"/>
      <c r="I17" s="177"/>
      <c r="J17" s="177"/>
      <c r="K17" s="177"/>
      <c r="L17" s="94"/>
      <c r="M17" s="94"/>
      <c r="N17" s="94"/>
      <c r="O17" s="94"/>
      <c r="P17" s="94"/>
      <c r="Q17" s="94"/>
      <c r="R17" s="94"/>
      <c r="S17" s="94"/>
      <c r="T17" s="94"/>
      <c r="U17" s="94"/>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s="97" customFormat="1" ht="30" customHeight="1">
      <c r="A18" s="177" t="s">
        <v>205</v>
      </c>
      <c r="B18" s="177"/>
      <c r="C18" s="177"/>
      <c r="D18" s="177"/>
      <c r="E18" s="177"/>
      <c r="F18" s="177"/>
      <c r="G18" s="177"/>
      <c r="H18" s="177"/>
      <c r="I18" s="177"/>
      <c r="J18" s="177"/>
      <c r="K18" s="177"/>
      <c r="L18" s="94"/>
      <c r="M18" s="94"/>
      <c r="N18" s="94"/>
      <c r="O18" s="94"/>
      <c r="P18" s="94"/>
      <c r="Q18" s="94"/>
      <c r="R18" s="94"/>
      <c r="S18" s="94"/>
      <c r="T18" s="94"/>
      <c r="U18" s="94"/>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s="97" customFormat="1" ht="30" customHeight="1">
      <c r="A19" s="177" t="s">
        <v>201</v>
      </c>
      <c r="B19" s="177"/>
      <c r="C19" s="177"/>
      <c r="D19" s="177"/>
      <c r="E19" s="177"/>
      <c r="F19" s="177"/>
      <c r="G19" s="177"/>
      <c r="H19" s="177"/>
      <c r="I19" s="177"/>
      <c r="J19" s="177"/>
      <c r="K19" s="177"/>
      <c r="L19" s="94"/>
      <c r="M19" s="94"/>
      <c r="N19" s="94"/>
      <c r="O19" s="94"/>
      <c r="P19" s="94"/>
      <c r="Q19" s="94"/>
      <c r="R19" s="94"/>
      <c r="S19" s="94"/>
      <c r="T19" s="94"/>
      <c r="U19" s="94"/>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s="97" customFormat="1" ht="30" customHeight="1">
      <c r="A20" s="177" t="s">
        <v>200</v>
      </c>
      <c r="B20" s="177"/>
      <c r="C20" s="177"/>
      <c r="D20" s="177"/>
      <c r="E20" s="177"/>
      <c r="F20" s="177"/>
      <c r="G20" s="177"/>
      <c r="H20" s="177"/>
      <c r="I20" s="177"/>
      <c r="J20" s="177"/>
      <c r="K20" s="177"/>
      <c r="L20" s="94"/>
      <c r="M20" s="94"/>
      <c r="N20" s="94"/>
      <c r="O20" s="94"/>
      <c r="P20" s="94"/>
      <c r="Q20" s="94"/>
      <c r="R20" s="94"/>
      <c r="S20" s="94"/>
      <c r="T20" s="94"/>
      <c r="U20" s="94"/>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15" customHeight="1">
      <c r="A21" s="93"/>
      <c r="B21" s="93"/>
      <c r="C21" s="93"/>
      <c r="D21" s="93"/>
      <c r="E21" s="93"/>
      <c r="F21" s="93"/>
      <c r="G21" s="93"/>
      <c r="H21" s="93"/>
      <c r="I21" s="93"/>
      <c r="J21" s="93"/>
      <c r="K21" s="93"/>
    </row>
    <row r="22" spans="1:256">
      <c r="A22" s="93"/>
      <c r="B22" s="93"/>
      <c r="C22" s="93"/>
      <c r="D22" s="93"/>
      <c r="E22" s="93"/>
      <c r="F22" s="93"/>
      <c r="G22" s="93"/>
      <c r="H22" s="93"/>
      <c r="I22" s="93"/>
      <c r="J22" s="93"/>
      <c r="K22" s="93"/>
    </row>
    <row r="23" spans="1:256" ht="14.25">
      <c r="A23" s="99" t="s">
        <v>108</v>
      </c>
      <c r="B23" s="100"/>
      <c r="C23" s="100"/>
      <c r="D23" s="100"/>
      <c r="E23" s="100"/>
      <c r="F23" s="100"/>
      <c r="G23" s="100"/>
      <c r="H23" s="93"/>
      <c r="I23" s="93"/>
      <c r="J23" s="93"/>
      <c r="K23" s="93"/>
    </row>
    <row r="24" spans="1:256" ht="14.25">
      <c r="A24" s="99"/>
      <c r="B24" s="100"/>
      <c r="C24" s="100"/>
      <c r="D24" s="100"/>
      <c r="E24" s="100"/>
      <c r="F24" s="100"/>
      <c r="G24" s="100"/>
      <c r="H24" s="93"/>
      <c r="I24" s="93"/>
      <c r="J24" s="93"/>
      <c r="K24" s="93"/>
    </row>
    <row r="25" spans="1:256">
      <c r="A25" s="101" t="s">
        <v>109</v>
      </c>
      <c r="B25" s="178" t="s">
        <v>110</v>
      </c>
      <c r="C25" s="178"/>
      <c r="D25" s="178"/>
      <c r="E25" s="178"/>
      <c r="F25" s="178"/>
      <c r="G25" s="178"/>
      <c r="H25" s="93"/>
      <c r="I25" s="93"/>
      <c r="J25" s="93"/>
      <c r="K25" s="93"/>
    </row>
    <row r="26" spans="1:256">
      <c r="A26" s="102">
        <v>0</v>
      </c>
      <c r="B26" s="178" t="s">
        <v>111</v>
      </c>
      <c r="C26" s="178"/>
      <c r="D26" s="178"/>
      <c r="E26" s="178"/>
      <c r="F26" s="178"/>
      <c r="G26" s="178"/>
      <c r="H26" s="93"/>
      <c r="I26" s="93"/>
      <c r="J26" s="93"/>
      <c r="K26" s="93"/>
    </row>
    <row r="27" spans="1:256">
      <c r="A27" s="101" t="s">
        <v>112</v>
      </c>
      <c r="B27" s="178" t="s">
        <v>113</v>
      </c>
      <c r="C27" s="178"/>
      <c r="D27" s="178"/>
      <c r="E27" s="178"/>
      <c r="F27" s="178"/>
      <c r="G27" s="178"/>
      <c r="H27" s="93"/>
      <c r="I27" s="93"/>
      <c r="J27" s="93"/>
      <c r="K27" s="93"/>
    </row>
    <row r="28" spans="1:256">
      <c r="A28" s="103" t="s">
        <v>114</v>
      </c>
      <c r="B28" s="178" t="s">
        <v>115</v>
      </c>
      <c r="C28" s="178"/>
      <c r="D28" s="178"/>
      <c r="E28" s="178"/>
      <c r="F28" s="178"/>
      <c r="G28" s="178"/>
      <c r="H28" s="93"/>
      <c r="I28" s="93"/>
      <c r="J28" s="93"/>
      <c r="K28" s="93"/>
    </row>
    <row r="29" spans="1:256">
      <c r="A29" s="104" t="s">
        <v>116</v>
      </c>
      <c r="B29" s="178" t="s">
        <v>117</v>
      </c>
      <c r="C29" s="178"/>
      <c r="D29" s="178"/>
      <c r="E29" s="178"/>
      <c r="F29" s="178"/>
      <c r="G29" s="178"/>
      <c r="H29" s="93"/>
      <c r="I29" s="93"/>
      <c r="J29" s="93"/>
      <c r="K29" s="93"/>
    </row>
    <row r="30" spans="1:256">
      <c r="A30" s="103" t="s">
        <v>118</v>
      </c>
      <c r="B30" s="178" t="s">
        <v>119</v>
      </c>
      <c r="C30" s="178"/>
      <c r="D30" s="178"/>
      <c r="E30" s="178"/>
      <c r="F30" s="178"/>
      <c r="G30" s="178"/>
      <c r="H30" s="93"/>
      <c r="I30" s="93"/>
      <c r="J30" s="93"/>
      <c r="K30" s="93"/>
    </row>
    <row r="31" spans="1:256">
      <c r="A31" s="103" t="s">
        <v>120</v>
      </c>
      <c r="B31" s="178" t="s">
        <v>121</v>
      </c>
      <c r="C31" s="178"/>
      <c r="D31" s="178"/>
      <c r="E31" s="178"/>
      <c r="F31" s="178"/>
      <c r="G31" s="178"/>
      <c r="H31" s="93"/>
      <c r="I31" s="93"/>
      <c r="J31" s="93"/>
      <c r="K31" s="93"/>
    </row>
    <row r="32" spans="1:256">
      <c r="A32" s="105"/>
      <c r="B32" s="106"/>
      <c r="C32" s="106"/>
      <c r="D32" s="100"/>
      <c r="E32" s="100"/>
      <c r="F32" s="100"/>
      <c r="G32" s="100"/>
      <c r="H32" s="93"/>
      <c r="I32" s="93"/>
      <c r="J32" s="93"/>
      <c r="K32" s="93"/>
    </row>
    <row r="33" spans="1:12">
      <c r="A33" s="179" t="s">
        <v>122</v>
      </c>
      <c r="B33" s="179"/>
      <c r="C33" s="179"/>
      <c r="D33" s="179"/>
      <c r="E33" s="179"/>
      <c r="F33" s="179"/>
      <c r="G33" s="100"/>
      <c r="H33" s="93"/>
      <c r="I33" s="93"/>
      <c r="J33" s="93"/>
      <c r="K33" s="93"/>
    </row>
    <row r="34" spans="1:12">
      <c r="A34" s="100"/>
      <c r="B34" s="100"/>
      <c r="C34" s="100"/>
      <c r="D34" s="100"/>
      <c r="E34" s="100"/>
      <c r="F34" s="100"/>
      <c r="G34" s="100"/>
      <c r="H34" s="93"/>
      <c r="I34" s="93"/>
      <c r="J34" s="93"/>
      <c r="K34" s="93"/>
    </row>
    <row r="35" spans="1:12" ht="14.25" customHeight="1">
      <c r="A35" s="180" t="s">
        <v>123</v>
      </c>
      <c r="B35" s="180"/>
      <c r="C35" s="180"/>
      <c r="D35" s="180"/>
      <c r="E35" s="180"/>
      <c r="F35" s="180"/>
      <c r="G35" s="180"/>
      <c r="H35" s="180"/>
      <c r="I35" s="180"/>
      <c r="J35" s="180"/>
      <c r="K35" s="180"/>
      <c r="L35" s="180"/>
    </row>
    <row r="36" spans="1:12">
      <c r="A36" s="180"/>
      <c r="B36" s="180"/>
      <c r="C36" s="180"/>
      <c r="D36" s="180"/>
      <c r="E36" s="180"/>
      <c r="F36" s="180"/>
      <c r="G36" s="180"/>
      <c r="H36" s="180"/>
      <c r="I36" s="180"/>
      <c r="J36" s="180"/>
      <c r="K36" s="180"/>
      <c r="L36" s="180"/>
    </row>
    <row r="37" spans="1:12">
      <c r="A37" s="93"/>
      <c r="B37" s="93"/>
      <c r="C37" s="93"/>
      <c r="D37" s="93"/>
      <c r="E37" s="93"/>
      <c r="F37" s="93"/>
      <c r="G37" s="93"/>
      <c r="H37" s="93"/>
      <c r="I37" s="93"/>
      <c r="J37" s="93"/>
      <c r="K37" s="93"/>
    </row>
    <row r="38" spans="1:12">
      <c r="A38" s="93"/>
      <c r="B38" s="93"/>
      <c r="C38" s="93"/>
      <c r="D38" s="93"/>
      <c r="E38" s="93"/>
      <c r="F38" s="93"/>
      <c r="G38" s="93"/>
      <c r="H38" s="93"/>
      <c r="I38" s="93"/>
      <c r="J38" s="93"/>
      <c r="K38" s="93"/>
    </row>
    <row r="39" spans="1:12">
      <c r="A39" s="93"/>
      <c r="B39" s="93"/>
      <c r="C39" s="93"/>
      <c r="D39" s="93"/>
      <c r="E39" s="93"/>
      <c r="F39" s="93"/>
      <c r="G39" s="93"/>
      <c r="H39" s="93"/>
      <c r="I39" s="93"/>
      <c r="J39" s="93"/>
      <c r="K39" s="93"/>
    </row>
    <row r="40" spans="1:12">
      <c r="A40" s="93"/>
      <c r="B40" s="93"/>
      <c r="C40" s="93"/>
      <c r="D40" s="93"/>
      <c r="E40" s="93"/>
      <c r="F40" s="93"/>
      <c r="G40" s="93"/>
      <c r="H40" s="93"/>
      <c r="I40" s="93"/>
      <c r="J40" s="93"/>
      <c r="K40" s="93"/>
    </row>
    <row r="41" spans="1:12">
      <c r="A41" s="93"/>
      <c r="B41" s="93"/>
      <c r="C41" s="93"/>
      <c r="D41" s="93"/>
      <c r="E41" s="93"/>
      <c r="F41" s="93"/>
      <c r="G41" s="93"/>
      <c r="H41" s="93"/>
      <c r="I41" s="93"/>
      <c r="J41" s="93"/>
      <c r="K41" s="93"/>
    </row>
    <row r="42" spans="1:12">
      <c r="A42" s="93"/>
      <c r="B42" s="93"/>
      <c r="C42" s="93"/>
      <c r="D42" s="93"/>
      <c r="E42" s="93"/>
      <c r="F42" s="93"/>
      <c r="G42" s="93"/>
      <c r="H42" s="93"/>
      <c r="I42" s="93"/>
      <c r="J42" s="93"/>
      <c r="K42" s="93"/>
    </row>
    <row r="43" spans="1:12">
      <c r="A43" s="93"/>
      <c r="B43" s="93"/>
      <c r="C43" s="93"/>
      <c r="D43" s="93"/>
      <c r="E43" s="93"/>
      <c r="F43" s="93"/>
      <c r="G43" s="93"/>
      <c r="H43" s="93"/>
      <c r="I43" s="93"/>
      <c r="J43" s="93"/>
      <c r="K43" s="93"/>
    </row>
    <row r="44" spans="1:12">
      <c r="A44" s="93"/>
      <c r="B44" s="93"/>
      <c r="C44" s="93"/>
      <c r="D44" s="93"/>
      <c r="E44" s="93"/>
      <c r="F44" s="93"/>
      <c r="G44" s="93"/>
      <c r="H44" s="93"/>
      <c r="I44" s="93"/>
      <c r="J44" s="93"/>
      <c r="K44" s="93"/>
    </row>
    <row r="45" spans="1:12">
      <c r="A45" s="93"/>
      <c r="B45" s="93"/>
      <c r="C45" s="93"/>
      <c r="D45" s="93"/>
      <c r="E45" s="93"/>
      <c r="F45" s="93"/>
      <c r="G45" s="93"/>
      <c r="H45" s="93"/>
      <c r="I45" s="93"/>
      <c r="J45" s="93"/>
      <c r="K45" s="93"/>
    </row>
    <row r="46" spans="1:12">
      <c r="A46" s="93"/>
      <c r="B46" s="93"/>
      <c r="C46" s="93"/>
      <c r="D46" s="93"/>
      <c r="E46" s="93"/>
      <c r="F46" s="93"/>
      <c r="G46" s="93"/>
      <c r="H46" s="93"/>
      <c r="I46" s="93"/>
      <c r="J46" s="93"/>
      <c r="K46" s="93"/>
    </row>
    <row r="47" spans="1:12">
      <c r="A47" s="93"/>
      <c r="B47" s="93"/>
      <c r="C47" s="93"/>
      <c r="D47" s="93"/>
      <c r="E47" s="93"/>
      <c r="F47" s="93"/>
      <c r="G47" s="93"/>
      <c r="H47" s="93"/>
      <c r="I47" s="93"/>
      <c r="J47" s="93"/>
      <c r="K47" s="93"/>
    </row>
    <row r="48" spans="1:12">
      <c r="A48" s="93"/>
      <c r="B48" s="93"/>
      <c r="C48" s="93"/>
      <c r="D48" s="93"/>
      <c r="E48" s="93"/>
      <c r="F48" s="93"/>
      <c r="G48" s="93"/>
      <c r="H48" s="93"/>
      <c r="I48" s="93"/>
      <c r="J48" s="93"/>
      <c r="K48" s="93"/>
    </row>
    <row r="49" spans="1:11">
      <c r="A49" s="93"/>
      <c r="B49" s="93"/>
      <c r="C49" s="93"/>
      <c r="D49" s="93"/>
      <c r="E49" s="93"/>
      <c r="F49" s="93"/>
      <c r="G49" s="93"/>
      <c r="H49" s="93"/>
      <c r="I49" s="93"/>
      <c r="J49" s="93"/>
      <c r="K49" s="93"/>
    </row>
    <row r="50" spans="1:11">
      <c r="A50" s="93"/>
      <c r="B50" s="93"/>
      <c r="C50" s="93"/>
      <c r="D50" s="93"/>
      <c r="E50" s="93"/>
      <c r="F50" s="93"/>
      <c r="G50" s="93"/>
      <c r="H50" s="93"/>
      <c r="I50" s="93"/>
      <c r="J50" s="93"/>
      <c r="K50" s="93"/>
    </row>
    <row r="51" spans="1:11">
      <c r="A51" s="93"/>
      <c r="B51" s="93"/>
      <c r="C51" s="93"/>
      <c r="D51" s="93"/>
      <c r="E51" s="93"/>
      <c r="F51" s="93"/>
      <c r="G51" s="93"/>
      <c r="H51" s="93"/>
      <c r="I51" s="93"/>
      <c r="J51" s="93"/>
      <c r="K51" s="93"/>
    </row>
    <row r="52" spans="1:11">
      <c r="A52" s="93"/>
      <c r="B52" s="93"/>
      <c r="C52" s="93"/>
      <c r="D52" s="93"/>
      <c r="E52" s="93"/>
      <c r="F52" s="93"/>
      <c r="G52" s="93"/>
      <c r="H52" s="93"/>
      <c r="I52" s="93"/>
      <c r="J52" s="93"/>
      <c r="K52" s="93"/>
    </row>
    <row r="53" spans="1:11">
      <c r="A53" s="93"/>
      <c r="B53" s="93"/>
      <c r="C53" s="93"/>
      <c r="D53" s="93"/>
      <c r="E53" s="93"/>
      <c r="F53" s="93"/>
      <c r="G53" s="93"/>
      <c r="H53" s="93"/>
      <c r="I53" s="93"/>
      <c r="J53" s="93"/>
      <c r="K53" s="93"/>
    </row>
    <row r="54" spans="1:11">
      <c r="A54" s="93"/>
      <c r="B54" s="93"/>
      <c r="C54" s="93"/>
      <c r="D54" s="93"/>
      <c r="E54" s="93"/>
      <c r="F54" s="93"/>
      <c r="G54" s="93"/>
      <c r="H54" s="93"/>
      <c r="I54" s="93"/>
      <c r="J54" s="93"/>
      <c r="K54" s="93"/>
    </row>
    <row r="55" spans="1:11">
      <c r="A55" s="93"/>
      <c r="B55" s="93"/>
      <c r="C55" s="93"/>
      <c r="D55" s="93"/>
      <c r="E55" s="93"/>
      <c r="F55" s="93"/>
      <c r="G55" s="93"/>
      <c r="H55" s="93"/>
      <c r="I55" s="93"/>
      <c r="J55" s="93"/>
      <c r="K55" s="93"/>
    </row>
    <row r="56" spans="1:11">
      <c r="A56" s="93"/>
      <c r="B56" s="93"/>
      <c r="C56" s="93"/>
      <c r="D56" s="93"/>
      <c r="E56" s="93"/>
      <c r="F56" s="93"/>
      <c r="G56" s="93"/>
      <c r="H56" s="93"/>
      <c r="I56" s="93"/>
      <c r="J56" s="93"/>
      <c r="K56" s="93"/>
    </row>
    <row r="57" spans="1:11">
      <c r="A57" s="93"/>
      <c r="B57" s="93"/>
      <c r="C57" s="93"/>
      <c r="D57" s="93"/>
      <c r="E57" s="93"/>
      <c r="F57" s="93"/>
      <c r="G57" s="93"/>
      <c r="H57" s="93"/>
      <c r="I57" s="93"/>
      <c r="J57" s="93"/>
      <c r="K57" s="93"/>
    </row>
    <row r="58" spans="1:11">
      <c r="A58" s="93"/>
      <c r="B58" s="93"/>
      <c r="C58" s="93"/>
      <c r="D58" s="93"/>
      <c r="E58" s="93"/>
      <c r="F58" s="93"/>
      <c r="G58" s="93"/>
      <c r="H58" s="93"/>
      <c r="I58" s="93"/>
      <c r="J58" s="93"/>
      <c r="K58" s="93"/>
    </row>
    <row r="59" spans="1:11">
      <c r="A59" s="93"/>
      <c r="B59" s="93"/>
      <c r="C59" s="93"/>
      <c r="D59" s="93"/>
      <c r="E59" s="93"/>
      <c r="F59" s="93"/>
      <c r="G59" s="93"/>
      <c r="H59" s="93"/>
      <c r="I59" s="93"/>
      <c r="J59" s="93"/>
      <c r="K59" s="93"/>
    </row>
    <row r="60" spans="1:11">
      <c r="A60" s="93"/>
      <c r="B60" s="93"/>
      <c r="C60" s="93"/>
      <c r="D60" s="93"/>
      <c r="E60" s="93"/>
      <c r="F60" s="93"/>
      <c r="G60" s="93"/>
      <c r="H60" s="93"/>
      <c r="I60" s="93"/>
      <c r="J60" s="93"/>
      <c r="K60" s="93"/>
    </row>
    <row r="61" spans="1:11">
      <c r="A61" s="93"/>
      <c r="B61" s="93"/>
      <c r="C61" s="93"/>
      <c r="D61" s="93"/>
      <c r="E61" s="93"/>
      <c r="F61" s="93"/>
      <c r="G61" s="93"/>
      <c r="H61" s="93"/>
      <c r="I61" s="93"/>
      <c r="J61" s="93"/>
      <c r="K61" s="93"/>
    </row>
    <row r="62" spans="1:11">
      <c r="A62" s="93"/>
      <c r="B62" s="93"/>
      <c r="C62" s="93"/>
      <c r="D62" s="93"/>
      <c r="E62" s="93"/>
      <c r="F62" s="93"/>
      <c r="G62" s="93"/>
      <c r="H62" s="93"/>
      <c r="I62" s="93"/>
      <c r="J62" s="93"/>
      <c r="K62" s="93"/>
    </row>
    <row r="63" spans="1:11">
      <c r="A63" s="93"/>
      <c r="B63" s="93"/>
      <c r="C63" s="93"/>
      <c r="D63" s="93"/>
      <c r="E63" s="93"/>
      <c r="F63" s="93"/>
      <c r="G63" s="93"/>
      <c r="H63" s="93"/>
      <c r="I63" s="93"/>
      <c r="J63" s="93"/>
      <c r="K63" s="93"/>
    </row>
    <row r="64" spans="1:11">
      <c r="A64" s="93"/>
      <c r="B64" s="93"/>
      <c r="C64" s="93"/>
      <c r="D64" s="93"/>
      <c r="E64" s="93"/>
      <c r="F64" s="93"/>
      <c r="G64" s="93"/>
      <c r="H64" s="93"/>
      <c r="I64" s="93"/>
      <c r="J64" s="93"/>
      <c r="K64" s="93"/>
    </row>
    <row r="65" spans="1:11">
      <c r="A65" s="93"/>
      <c r="B65" s="93"/>
      <c r="C65" s="93"/>
      <c r="D65" s="93"/>
      <c r="E65" s="93"/>
      <c r="F65" s="93"/>
      <c r="G65" s="93"/>
      <c r="H65" s="93"/>
      <c r="I65" s="93"/>
      <c r="J65" s="93"/>
      <c r="K65" s="93"/>
    </row>
    <row r="66" spans="1:11">
      <c r="A66" s="93"/>
      <c r="B66" s="93"/>
      <c r="C66" s="93"/>
      <c r="D66" s="93"/>
      <c r="E66" s="93"/>
      <c r="F66" s="93"/>
      <c r="G66" s="93"/>
      <c r="H66" s="93"/>
      <c r="I66" s="93"/>
      <c r="J66" s="93"/>
      <c r="K66" s="93"/>
    </row>
    <row r="67" spans="1:11">
      <c r="A67" s="93"/>
      <c r="B67" s="93"/>
      <c r="C67" s="93"/>
      <c r="D67" s="93"/>
      <c r="E67" s="93"/>
      <c r="F67" s="93"/>
      <c r="G67" s="93"/>
      <c r="H67" s="93"/>
      <c r="I67" s="93"/>
      <c r="J67" s="93"/>
      <c r="K67" s="93"/>
    </row>
    <row r="68" spans="1:11">
      <c r="A68" s="93"/>
      <c r="B68" s="93"/>
      <c r="C68" s="93"/>
      <c r="D68" s="93"/>
      <c r="E68" s="93"/>
      <c r="F68" s="93"/>
      <c r="G68" s="93"/>
      <c r="H68" s="93"/>
      <c r="I68" s="93"/>
      <c r="J68" s="93"/>
      <c r="K68" s="93"/>
    </row>
    <row r="69" spans="1:11">
      <c r="A69" s="93"/>
      <c r="B69" s="93"/>
      <c r="C69" s="93"/>
      <c r="D69" s="93"/>
      <c r="E69" s="93"/>
      <c r="F69" s="93"/>
      <c r="G69" s="93"/>
      <c r="H69" s="93"/>
      <c r="I69" s="93"/>
      <c r="J69" s="93"/>
      <c r="K69" s="93"/>
    </row>
    <row r="70" spans="1:11">
      <c r="A70" s="93"/>
      <c r="B70" s="93"/>
      <c r="C70" s="93"/>
      <c r="D70" s="93"/>
      <c r="E70" s="93"/>
      <c r="F70" s="93"/>
      <c r="G70" s="93"/>
      <c r="H70" s="93"/>
      <c r="I70" s="93"/>
      <c r="J70" s="93"/>
      <c r="K70" s="93"/>
    </row>
    <row r="71" spans="1:11">
      <c r="A71" s="93"/>
      <c r="B71" s="93"/>
      <c r="C71" s="93"/>
      <c r="D71" s="93"/>
      <c r="E71" s="93"/>
      <c r="F71" s="93"/>
      <c r="G71" s="93"/>
      <c r="H71" s="93"/>
      <c r="I71" s="93"/>
      <c r="J71" s="93"/>
      <c r="K71" s="93"/>
    </row>
    <row r="72" spans="1:11">
      <c r="A72" s="93"/>
      <c r="B72" s="93"/>
      <c r="C72" s="93"/>
      <c r="D72" s="93"/>
      <c r="E72" s="93"/>
      <c r="F72" s="93"/>
      <c r="G72" s="93"/>
      <c r="H72" s="93"/>
      <c r="I72" s="93"/>
      <c r="J72" s="93"/>
      <c r="K72" s="93"/>
    </row>
    <row r="73" spans="1:11">
      <c r="A73" s="93"/>
      <c r="B73" s="93"/>
      <c r="C73" s="93"/>
      <c r="D73" s="93"/>
      <c r="E73" s="93"/>
      <c r="F73" s="93"/>
      <c r="G73" s="93"/>
      <c r="H73" s="93"/>
      <c r="I73" s="93"/>
      <c r="J73" s="93"/>
      <c r="K73" s="93"/>
    </row>
    <row r="74" spans="1:11">
      <c r="A74" s="93"/>
      <c r="B74" s="93"/>
      <c r="C74" s="93"/>
      <c r="D74" s="93"/>
      <c r="E74" s="93"/>
      <c r="F74" s="93"/>
      <c r="G74" s="93"/>
      <c r="H74" s="93"/>
      <c r="I74" s="93"/>
      <c r="J74" s="93"/>
      <c r="K74" s="93"/>
    </row>
    <row r="75" spans="1:11">
      <c r="A75" s="93"/>
      <c r="B75" s="93"/>
      <c r="C75" s="93"/>
      <c r="D75" s="93"/>
      <c r="E75" s="93"/>
      <c r="F75" s="93"/>
      <c r="G75" s="93"/>
      <c r="H75" s="93"/>
      <c r="I75" s="93"/>
      <c r="J75" s="93"/>
      <c r="K75" s="93"/>
    </row>
    <row r="76" spans="1:11">
      <c r="A76" s="93"/>
      <c r="B76" s="93"/>
      <c r="C76" s="93"/>
      <c r="D76" s="93"/>
      <c r="E76" s="93"/>
      <c r="F76" s="93"/>
      <c r="G76" s="93"/>
      <c r="H76" s="93"/>
      <c r="I76" s="93"/>
      <c r="J76" s="93"/>
      <c r="K76" s="93"/>
    </row>
    <row r="77" spans="1:11">
      <c r="A77" s="93"/>
      <c r="B77" s="93"/>
      <c r="C77" s="93"/>
      <c r="D77" s="93"/>
      <c r="E77" s="93"/>
      <c r="F77" s="93"/>
      <c r="G77" s="93"/>
      <c r="H77" s="93"/>
      <c r="I77" s="93"/>
      <c r="J77" s="93"/>
      <c r="K77" s="93"/>
    </row>
    <row r="78" spans="1:11">
      <c r="A78" s="93"/>
      <c r="B78" s="93"/>
      <c r="C78" s="93"/>
      <c r="D78" s="93"/>
      <c r="E78" s="93"/>
      <c r="F78" s="93"/>
      <c r="G78" s="93"/>
      <c r="H78" s="93"/>
      <c r="I78" s="93"/>
      <c r="J78" s="93"/>
      <c r="K78" s="93"/>
    </row>
    <row r="79" spans="1:11">
      <c r="A79" s="93"/>
      <c r="B79" s="93"/>
      <c r="C79" s="93"/>
      <c r="D79" s="93"/>
      <c r="E79" s="93"/>
      <c r="F79" s="93"/>
      <c r="G79" s="93"/>
      <c r="H79" s="93"/>
      <c r="I79" s="93"/>
      <c r="J79" s="93"/>
      <c r="K79" s="93"/>
    </row>
    <row r="80" spans="1:11">
      <c r="A80" s="93"/>
      <c r="B80" s="93"/>
      <c r="C80" s="93"/>
      <c r="D80" s="93"/>
      <c r="E80" s="93"/>
      <c r="F80" s="93"/>
      <c r="G80" s="93"/>
      <c r="H80" s="93"/>
      <c r="I80" s="93"/>
      <c r="J80" s="93"/>
      <c r="K80" s="93"/>
    </row>
    <row r="81" spans="1:11">
      <c r="A81" s="93"/>
      <c r="B81" s="93"/>
      <c r="C81" s="93"/>
      <c r="D81" s="93"/>
      <c r="E81" s="93"/>
      <c r="F81" s="93"/>
      <c r="G81" s="93"/>
      <c r="H81" s="93"/>
      <c r="I81" s="93"/>
      <c r="J81" s="93"/>
      <c r="K81" s="93"/>
    </row>
    <row r="82" spans="1:11">
      <c r="A82" s="93"/>
      <c r="B82" s="93"/>
      <c r="C82" s="93"/>
      <c r="D82" s="93"/>
      <c r="E82" s="93"/>
      <c r="F82" s="93"/>
      <c r="G82" s="93"/>
      <c r="H82" s="93"/>
      <c r="I82" s="93"/>
      <c r="J82" s="93"/>
      <c r="K82" s="93"/>
    </row>
    <row r="83" spans="1:11">
      <c r="A83" s="93"/>
      <c r="B83" s="93"/>
      <c r="C83" s="93"/>
      <c r="D83" s="93"/>
      <c r="E83" s="93"/>
      <c r="F83" s="93"/>
      <c r="G83" s="93"/>
      <c r="H83" s="93"/>
      <c r="I83" s="93"/>
      <c r="J83" s="93"/>
      <c r="K83" s="93"/>
    </row>
    <row r="84" spans="1:11">
      <c r="A84" s="93"/>
      <c r="B84" s="93"/>
      <c r="C84" s="93"/>
      <c r="D84" s="93"/>
      <c r="E84" s="93"/>
      <c r="F84" s="93"/>
      <c r="G84" s="93"/>
      <c r="H84" s="93"/>
      <c r="I84" s="93"/>
      <c r="J84" s="93"/>
      <c r="K84" s="93"/>
    </row>
    <row r="85" spans="1:11">
      <c r="A85" s="93"/>
      <c r="B85" s="93"/>
      <c r="C85" s="93"/>
      <c r="D85" s="93"/>
      <c r="E85" s="93"/>
      <c r="F85" s="93"/>
      <c r="G85" s="93"/>
      <c r="H85" s="93"/>
      <c r="I85" s="93"/>
      <c r="J85" s="93"/>
      <c r="K85" s="93"/>
    </row>
    <row r="86" spans="1:11">
      <c r="A86" s="93"/>
      <c r="B86" s="93"/>
      <c r="C86" s="93"/>
      <c r="D86" s="93"/>
      <c r="E86" s="93"/>
      <c r="F86" s="93"/>
      <c r="G86" s="93"/>
      <c r="H86" s="93"/>
      <c r="I86" s="93"/>
      <c r="J86" s="93"/>
      <c r="K86" s="93"/>
    </row>
    <row r="87" spans="1:11">
      <c r="A87" s="93"/>
      <c r="B87" s="93"/>
      <c r="C87" s="93"/>
      <c r="D87" s="93"/>
      <c r="E87" s="93"/>
      <c r="F87" s="93"/>
      <c r="G87" s="93"/>
      <c r="H87" s="93"/>
      <c r="I87" s="93"/>
      <c r="J87" s="93"/>
      <c r="K87" s="93"/>
    </row>
    <row r="88" spans="1:11">
      <c r="A88" s="93"/>
      <c r="B88" s="93"/>
      <c r="C88" s="93"/>
      <c r="D88" s="93"/>
      <c r="E88" s="93"/>
      <c r="F88" s="93"/>
      <c r="G88" s="93"/>
      <c r="H88" s="93"/>
      <c r="I88" s="93"/>
      <c r="J88" s="93"/>
      <c r="K88" s="93"/>
    </row>
    <row r="89" spans="1:11">
      <c r="A89" s="93"/>
      <c r="B89" s="93"/>
      <c r="C89" s="93"/>
      <c r="D89" s="93"/>
      <c r="E89" s="93"/>
      <c r="F89" s="93"/>
      <c r="G89" s="93"/>
      <c r="H89" s="93"/>
      <c r="I89" s="93"/>
      <c r="J89" s="93"/>
      <c r="K89" s="93"/>
    </row>
    <row r="90" spans="1:11">
      <c r="A90" s="93"/>
      <c r="B90" s="93"/>
      <c r="C90" s="93"/>
      <c r="D90" s="93"/>
      <c r="E90" s="93"/>
      <c r="F90" s="93"/>
      <c r="G90" s="93"/>
      <c r="H90" s="93"/>
      <c r="I90" s="93"/>
      <c r="J90" s="93"/>
      <c r="K90" s="93"/>
    </row>
    <row r="91" spans="1:11">
      <c r="A91" s="93"/>
      <c r="B91" s="93"/>
      <c r="C91" s="93"/>
      <c r="D91" s="93"/>
      <c r="E91" s="93"/>
      <c r="F91" s="93"/>
      <c r="G91" s="93"/>
      <c r="H91" s="93"/>
      <c r="I91" s="93"/>
      <c r="J91" s="93"/>
      <c r="K91" s="93"/>
    </row>
    <row r="92" spans="1:11">
      <c r="A92" s="93"/>
      <c r="B92" s="93"/>
      <c r="C92" s="93"/>
      <c r="D92" s="93"/>
      <c r="E92" s="93"/>
      <c r="F92" s="93"/>
      <c r="G92" s="93"/>
      <c r="H92" s="93"/>
      <c r="I92" s="93"/>
      <c r="J92" s="93"/>
      <c r="K92" s="93"/>
    </row>
    <row r="93" spans="1:11">
      <c r="A93" s="93"/>
      <c r="B93" s="93"/>
      <c r="C93" s="93"/>
      <c r="D93" s="93"/>
      <c r="E93" s="93"/>
      <c r="F93" s="93"/>
      <c r="G93" s="93"/>
      <c r="H93" s="93"/>
      <c r="I93" s="93"/>
      <c r="J93" s="93"/>
      <c r="K93" s="93"/>
    </row>
    <row r="94" spans="1:11">
      <c r="A94" s="93"/>
      <c r="B94" s="93"/>
      <c r="C94" s="93"/>
      <c r="D94" s="93"/>
      <c r="E94" s="93"/>
      <c r="F94" s="93"/>
      <c r="G94" s="93"/>
      <c r="H94" s="93"/>
      <c r="I94" s="93"/>
      <c r="J94" s="93"/>
      <c r="K94" s="93"/>
    </row>
    <row r="95" spans="1:11">
      <c r="A95" s="93"/>
      <c r="B95" s="93"/>
      <c r="C95" s="93"/>
      <c r="D95" s="93"/>
      <c r="E95" s="93"/>
      <c r="F95" s="93"/>
      <c r="G95" s="93"/>
      <c r="H95" s="93"/>
      <c r="I95" s="93"/>
      <c r="J95" s="93"/>
      <c r="K95" s="93"/>
    </row>
    <row r="96" spans="1:11">
      <c r="A96" s="93"/>
      <c r="B96" s="93"/>
      <c r="C96" s="93"/>
      <c r="D96" s="93"/>
      <c r="E96" s="93"/>
      <c r="F96" s="93"/>
      <c r="G96" s="93"/>
      <c r="H96" s="93"/>
      <c r="I96" s="93"/>
      <c r="J96" s="93"/>
      <c r="K96" s="93"/>
    </row>
    <row r="97" spans="1:11">
      <c r="A97" s="93"/>
      <c r="B97" s="93"/>
      <c r="C97" s="93"/>
      <c r="D97" s="93"/>
      <c r="E97" s="93"/>
      <c r="F97" s="93"/>
      <c r="G97" s="93"/>
      <c r="H97" s="93"/>
      <c r="I97" s="93"/>
      <c r="J97" s="93"/>
      <c r="K97" s="93"/>
    </row>
    <row r="98" spans="1:11">
      <c r="A98" s="93"/>
      <c r="B98" s="93"/>
      <c r="C98" s="93"/>
      <c r="D98" s="93"/>
      <c r="E98" s="93"/>
      <c r="F98" s="93"/>
      <c r="G98" s="93"/>
      <c r="H98" s="93"/>
      <c r="I98" s="93"/>
      <c r="J98" s="93"/>
      <c r="K98" s="93"/>
    </row>
    <row r="99" spans="1:11">
      <c r="A99" s="93"/>
      <c r="B99" s="93"/>
      <c r="C99" s="93"/>
      <c r="D99" s="93"/>
      <c r="E99" s="93"/>
      <c r="F99" s="93"/>
      <c r="G99" s="93"/>
      <c r="H99" s="93"/>
      <c r="I99" s="93"/>
      <c r="J99" s="93"/>
      <c r="K99" s="93"/>
    </row>
    <row r="100" spans="1:11">
      <c r="A100" s="93"/>
      <c r="B100" s="93"/>
      <c r="C100" s="93"/>
      <c r="D100" s="93"/>
      <c r="E100" s="93"/>
      <c r="F100" s="93"/>
      <c r="G100" s="93"/>
      <c r="H100" s="93"/>
      <c r="I100" s="93"/>
      <c r="J100" s="93"/>
      <c r="K100" s="93"/>
    </row>
    <row r="101" spans="1:11">
      <c r="A101" s="93"/>
      <c r="B101" s="93"/>
      <c r="C101" s="93"/>
      <c r="D101" s="93"/>
      <c r="E101" s="93"/>
      <c r="F101" s="93"/>
      <c r="G101" s="93"/>
      <c r="H101" s="93"/>
      <c r="I101" s="93"/>
      <c r="J101" s="93"/>
      <c r="K101" s="93"/>
    </row>
    <row r="102" spans="1:11">
      <c r="A102" s="93"/>
      <c r="B102" s="93"/>
      <c r="C102" s="93"/>
      <c r="D102" s="93"/>
      <c r="E102" s="93"/>
      <c r="F102" s="93"/>
      <c r="G102" s="93"/>
      <c r="H102" s="93"/>
      <c r="I102" s="93"/>
      <c r="J102" s="93"/>
      <c r="K102" s="93"/>
    </row>
    <row r="103" spans="1:11">
      <c r="A103" s="93"/>
      <c r="B103" s="93"/>
      <c r="C103" s="93"/>
      <c r="D103" s="93"/>
      <c r="E103" s="93"/>
      <c r="F103" s="93"/>
      <c r="G103" s="93"/>
      <c r="H103" s="93"/>
      <c r="I103" s="93"/>
      <c r="J103" s="93"/>
      <c r="K103" s="93"/>
    </row>
    <row r="104" spans="1:11">
      <c r="A104" s="93"/>
      <c r="B104" s="93"/>
      <c r="C104" s="93"/>
      <c r="D104" s="93"/>
      <c r="E104" s="93"/>
      <c r="F104" s="93"/>
      <c r="G104" s="93"/>
      <c r="H104" s="93"/>
      <c r="I104" s="93"/>
      <c r="J104" s="93"/>
      <c r="K104" s="93"/>
    </row>
    <row r="105" spans="1:11">
      <c r="A105" s="93"/>
      <c r="B105" s="93"/>
      <c r="C105" s="93"/>
      <c r="D105" s="93"/>
      <c r="E105" s="93"/>
      <c r="F105" s="93"/>
      <c r="G105" s="93"/>
      <c r="H105" s="93"/>
      <c r="I105" s="93"/>
      <c r="J105" s="93"/>
      <c r="K105" s="93"/>
    </row>
    <row r="106" spans="1:11">
      <c r="A106" s="93"/>
      <c r="B106" s="93"/>
      <c r="C106" s="93"/>
      <c r="D106" s="93"/>
      <c r="E106" s="93"/>
      <c r="F106" s="93"/>
      <c r="G106" s="93"/>
      <c r="H106" s="93"/>
      <c r="I106" s="93"/>
      <c r="J106" s="93"/>
      <c r="K106" s="93"/>
    </row>
    <row r="107" spans="1:11">
      <c r="A107" s="93"/>
      <c r="B107" s="93"/>
      <c r="C107" s="93"/>
      <c r="D107" s="93"/>
      <c r="E107" s="93"/>
      <c r="F107" s="93"/>
      <c r="G107" s="93"/>
      <c r="H107" s="93"/>
      <c r="I107" s="93"/>
      <c r="J107" s="93"/>
      <c r="K107" s="93"/>
    </row>
    <row r="108" spans="1:11">
      <c r="A108" s="93"/>
      <c r="B108" s="93"/>
      <c r="C108" s="93"/>
      <c r="D108" s="93"/>
      <c r="E108" s="93"/>
      <c r="F108" s="93"/>
      <c r="G108" s="93"/>
      <c r="H108" s="93"/>
      <c r="I108" s="93"/>
      <c r="J108" s="93"/>
      <c r="K108" s="93"/>
    </row>
    <row r="109" spans="1:11">
      <c r="A109" s="93"/>
      <c r="B109" s="93"/>
      <c r="C109" s="93"/>
      <c r="D109" s="93"/>
      <c r="E109" s="93"/>
      <c r="F109" s="93"/>
      <c r="G109" s="93"/>
      <c r="H109" s="93"/>
      <c r="I109" s="93"/>
      <c r="J109" s="93"/>
      <c r="K109" s="93"/>
    </row>
    <row r="110" spans="1:11">
      <c r="A110" s="93"/>
      <c r="B110" s="93"/>
      <c r="C110" s="93"/>
      <c r="D110" s="93"/>
      <c r="E110" s="93"/>
      <c r="F110" s="93"/>
      <c r="G110" s="93"/>
      <c r="H110" s="93"/>
      <c r="I110" s="93"/>
      <c r="J110" s="93"/>
      <c r="K110" s="93"/>
    </row>
    <row r="111" spans="1:11">
      <c r="A111" s="93"/>
      <c r="B111" s="93"/>
      <c r="C111" s="93"/>
      <c r="D111" s="93"/>
      <c r="E111" s="93"/>
      <c r="F111" s="93"/>
      <c r="G111" s="93"/>
      <c r="H111" s="93"/>
      <c r="I111" s="93"/>
      <c r="J111" s="93"/>
      <c r="K111" s="93"/>
    </row>
    <row r="112" spans="1:11">
      <c r="A112" s="93"/>
      <c r="B112" s="93"/>
      <c r="C112" s="93"/>
      <c r="D112" s="93"/>
      <c r="E112" s="93"/>
      <c r="F112" s="93"/>
      <c r="G112" s="93"/>
      <c r="H112" s="93"/>
      <c r="I112" s="93"/>
      <c r="J112" s="93"/>
      <c r="K112" s="93"/>
    </row>
    <row r="113" spans="1:11">
      <c r="A113" s="93"/>
      <c r="B113" s="93"/>
      <c r="C113" s="93"/>
      <c r="D113" s="93"/>
      <c r="E113" s="93"/>
      <c r="F113" s="93"/>
      <c r="G113" s="93"/>
      <c r="H113" s="93"/>
      <c r="I113" s="93"/>
      <c r="J113" s="93"/>
      <c r="K113" s="93"/>
    </row>
    <row r="114" spans="1:11">
      <c r="A114" s="93"/>
      <c r="B114" s="93"/>
      <c r="C114" s="93"/>
      <c r="D114" s="93"/>
      <c r="E114" s="93"/>
      <c r="F114" s="93"/>
      <c r="G114" s="93"/>
      <c r="H114" s="93"/>
      <c r="I114" s="93"/>
      <c r="J114" s="93"/>
      <c r="K114" s="93"/>
    </row>
    <row r="115" spans="1:11">
      <c r="A115" s="93"/>
      <c r="B115" s="93"/>
      <c r="C115" s="93"/>
      <c r="D115" s="93"/>
      <c r="E115" s="93"/>
      <c r="F115" s="93"/>
      <c r="G115" s="93"/>
      <c r="H115" s="93"/>
      <c r="I115" s="93"/>
      <c r="J115" s="93"/>
      <c r="K115" s="93"/>
    </row>
    <row r="116" spans="1:11">
      <c r="A116" s="93"/>
      <c r="B116" s="93"/>
      <c r="C116" s="93"/>
      <c r="D116" s="93"/>
      <c r="E116" s="93"/>
      <c r="F116" s="93"/>
      <c r="G116" s="93"/>
      <c r="H116" s="93"/>
      <c r="I116" s="93"/>
      <c r="J116" s="93"/>
      <c r="K116" s="93"/>
    </row>
    <row r="117" spans="1:11">
      <c r="A117" s="93"/>
      <c r="B117" s="93"/>
      <c r="C117" s="93"/>
      <c r="D117" s="93"/>
      <c r="E117" s="93"/>
      <c r="F117" s="93"/>
      <c r="G117" s="93"/>
      <c r="H117" s="93"/>
      <c r="I117" s="93"/>
      <c r="J117" s="93"/>
      <c r="K117" s="93"/>
    </row>
    <row r="118" spans="1:11">
      <c r="A118" s="93"/>
      <c r="B118" s="93"/>
      <c r="C118" s="93"/>
      <c r="D118" s="93"/>
      <c r="E118" s="93"/>
      <c r="F118" s="93"/>
      <c r="G118" s="93"/>
      <c r="H118" s="93"/>
      <c r="I118" s="93"/>
      <c r="J118" s="93"/>
      <c r="K118" s="93"/>
    </row>
    <row r="119" spans="1:11">
      <c r="A119" s="93"/>
      <c r="B119" s="93"/>
      <c r="C119" s="93"/>
      <c r="D119" s="93"/>
      <c r="E119" s="93"/>
      <c r="F119" s="93"/>
      <c r="G119" s="93"/>
      <c r="H119" s="93"/>
      <c r="I119" s="93"/>
      <c r="J119" s="93"/>
      <c r="K119" s="93"/>
    </row>
    <row r="120" spans="1:11">
      <c r="A120" s="93"/>
      <c r="B120" s="93"/>
      <c r="C120" s="93"/>
      <c r="D120" s="93"/>
      <c r="E120" s="93"/>
      <c r="F120" s="93"/>
      <c r="G120" s="93"/>
      <c r="H120" s="93"/>
      <c r="I120" s="93"/>
      <c r="J120" s="93"/>
      <c r="K120" s="93"/>
    </row>
    <row r="121" spans="1:11">
      <c r="A121" s="93"/>
      <c r="B121" s="93"/>
      <c r="C121" s="93"/>
      <c r="D121" s="93"/>
      <c r="E121" s="93"/>
      <c r="F121" s="93"/>
      <c r="G121" s="93"/>
      <c r="H121" s="93"/>
      <c r="I121" s="93"/>
      <c r="J121" s="93"/>
      <c r="K121" s="93"/>
    </row>
    <row r="122" spans="1:11">
      <c r="A122" s="93"/>
      <c r="B122" s="93"/>
      <c r="C122" s="93"/>
      <c r="D122" s="93"/>
      <c r="E122" s="93"/>
      <c r="F122" s="93"/>
      <c r="G122" s="93"/>
      <c r="H122" s="93"/>
      <c r="I122" s="93"/>
      <c r="J122" s="93"/>
      <c r="K122" s="93"/>
    </row>
  </sheetData>
  <mergeCells count="218">
    <mergeCell ref="A35:L36"/>
    <mergeCell ref="CU20:DE20"/>
    <mergeCell ref="DF20:DP20"/>
    <mergeCell ref="DQ20:EA20"/>
    <mergeCell ref="EB20:EL20"/>
    <mergeCell ref="EM20:EW20"/>
    <mergeCell ref="AR20:BB20"/>
    <mergeCell ref="BC20:BM20"/>
    <mergeCell ref="BN20:BX20"/>
    <mergeCell ref="BY20:CI20"/>
    <mergeCell ref="CJ20:CT20"/>
    <mergeCell ref="HW20:IG20"/>
    <mergeCell ref="IH20:IR20"/>
    <mergeCell ref="IS20:IV20"/>
    <mergeCell ref="EX20:FH20"/>
    <mergeCell ref="FI20:FS20"/>
    <mergeCell ref="FT20:GD20"/>
    <mergeCell ref="GE20:GO20"/>
    <mergeCell ref="GP20:GZ20"/>
    <mergeCell ref="EM19:EW19"/>
    <mergeCell ref="EX19:FH19"/>
    <mergeCell ref="FI19:FS19"/>
    <mergeCell ref="FT19:GD19"/>
    <mergeCell ref="HA20:HK20"/>
    <mergeCell ref="HL20:HV20"/>
    <mergeCell ref="DF19:DP19"/>
    <mergeCell ref="DQ19:EA19"/>
    <mergeCell ref="IH19:IR19"/>
    <mergeCell ref="IS19:IV19"/>
    <mergeCell ref="GE19:GO19"/>
    <mergeCell ref="GP19:GZ19"/>
    <mergeCell ref="HA19:HK19"/>
    <mergeCell ref="HL19:HV19"/>
    <mergeCell ref="HW19:IG19"/>
    <mergeCell ref="EB19:EL19"/>
    <mergeCell ref="DF18:DP18"/>
    <mergeCell ref="A19:K19"/>
    <mergeCell ref="V19:AF19"/>
    <mergeCell ref="AG19:AQ19"/>
    <mergeCell ref="AR19:BB19"/>
    <mergeCell ref="BC19:BM19"/>
    <mergeCell ref="BN19:BX19"/>
    <mergeCell ref="BY19:CI19"/>
    <mergeCell ref="CJ19:CT19"/>
    <mergeCell ref="CU19:DE19"/>
    <mergeCell ref="FI18:FS18"/>
    <mergeCell ref="A18:K18"/>
    <mergeCell ref="V18:AF18"/>
    <mergeCell ref="AG18:AQ18"/>
    <mergeCell ref="AR18:BB18"/>
    <mergeCell ref="BC18:BM18"/>
    <mergeCell ref="BN18:BX18"/>
    <mergeCell ref="BY18:CI18"/>
    <mergeCell ref="CJ18:CT18"/>
    <mergeCell ref="CU18:DE18"/>
    <mergeCell ref="IS18:IV18"/>
    <mergeCell ref="FT18:GD18"/>
    <mergeCell ref="GE18:GO18"/>
    <mergeCell ref="GP18:GZ18"/>
    <mergeCell ref="HA18:HK18"/>
    <mergeCell ref="HL18:HV18"/>
    <mergeCell ref="BN17:BX17"/>
    <mergeCell ref="BY17:CI17"/>
    <mergeCell ref="CJ17:CT17"/>
    <mergeCell ref="CU17:DE17"/>
    <mergeCell ref="HW18:IG18"/>
    <mergeCell ref="IH18:IR18"/>
    <mergeCell ref="DQ18:EA18"/>
    <mergeCell ref="EB18:EL18"/>
    <mergeCell ref="EM18:EW18"/>
    <mergeCell ref="EX18:FH18"/>
    <mergeCell ref="DF17:DP17"/>
    <mergeCell ref="DQ17:EA17"/>
    <mergeCell ref="EB17:EL17"/>
    <mergeCell ref="EM17:EW17"/>
    <mergeCell ref="EX17:FH17"/>
    <mergeCell ref="A17:K17"/>
    <mergeCell ref="V17:AF17"/>
    <mergeCell ref="AG17:AQ17"/>
    <mergeCell ref="AR17:BB17"/>
    <mergeCell ref="BC17:BM17"/>
    <mergeCell ref="HL17:HV17"/>
    <mergeCell ref="HW17:IG17"/>
    <mergeCell ref="IH17:IR17"/>
    <mergeCell ref="IS17:IV17"/>
    <mergeCell ref="FI17:FS17"/>
    <mergeCell ref="FT17:GD17"/>
    <mergeCell ref="GE17:GO17"/>
    <mergeCell ref="GP17:GZ17"/>
    <mergeCell ref="HA17:HK17"/>
    <mergeCell ref="HA16:HK16"/>
    <mergeCell ref="HL16:HV16"/>
    <mergeCell ref="HW16:IG16"/>
    <mergeCell ref="IH16:IR16"/>
    <mergeCell ref="IS16:IV16"/>
    <mergeCell ref="EX16:FH16"/>
    <mergeCell ref="FI16:FS16"/>
    <mergeCell ref="FT16:GD16"/>
    <mergeCell ref="GE16:GO16"/>
    <mergeCell ref="GP16:GZ16"/>
    <mergeCell ref="EM16:EW16"/>
    <mergeCell ref="AR16:BB16"/>
    <mergeCell ref="BC16:BM16"/>
    <mergeCell ref="BN16:BX16"/>
    <mergeCell ref="BY16:CI16"/>
    <mergeCell ref="CJ16:CT16"/>
    <mergeCell ref="DF15:DP15"/>
    <mergeCell ref="DQ15:EA15"/>
    <mergeCell ref="CU16:DE16"/>
    <mergeCell ref="DF16:DP16"/>
    <mergeCell ref="DQ16:EA16"/>
    <mergeCell ref="EB16:EL16"/>
    <mergeCell ref="FT15:GD15"/>
    <mergeCell ref="A15:K15"/>
    <mergeCell ref="V15:AF15"/>
    <mergeCell ref="AG15:AQ15"/>
    <mergeCell ref="AR15:BB15"/>
    <mergeCell ref="BC15:BM15"/>
    <mergeCell ref="BN15:BX15"/>
    <mergeCell ref="BY15:CI15"/>
    <mergeCell ref="CJ15:CT15"/>
    <mergeCell ref="CU15:DE15"/>
    <mergeCell ref="IS15:IV15"/>
    <mergeCell ref="GE15:GO15"/>
    <mergeCell ref="GP15:GZ15"/>
    <mergeCell ref="HA15:HK15"/>
    <mergeCell ref="HL15:HV15"/>
    <mergeCell ref="HW15:IG15"/>
    <mergeCell ref="BN14:BX14"/>
    <mergeCell ref="BY14:CI14"/>
    <mergeCell ref="CJ14:CT14"/>
    <mergeCell ref="CU14:DE14"/>
    <mergeCell ref="DF14:DP14"/>
    <mergeCell ref="IH15:IR15"/>
    <mergeCell ref="EB15:EL15"/>
    <mergeCell ref="EM15:EW15"/>
    <mergeCell ref="EX15:FH15"/>
    <mergeCell ref="FI15:FS15"/>
    <mergeCell ref="DQ14:EA14"/>
    <mergeCell ref="EB14:EL14"/>
    <mergeCell ref="EM14:EW14"/>
    <mergeCell ref="EX14:FH14"/>
    <mergeCell ref="FI14:FS14"/>
    <mergeCell ref="A14:K14"/>
    <mergeCell ref="V14:AF14"/>
    <mergeCell ref="AG14:AQ14"/>
    <mergeCell ref="AR14:BB14"/>
    <mergeCell ref="BC14:BM14"/>
    <mergeCell ref="HW14:IG14"/>
    <mergeCell ref="IH14:IR14"/>
    <mergeCell ref="IS14:IV14"/>
    <mergeCell ref="FT14:GD14"/>
    <mergeCell ref="GE14:GO14"/>
    <mergeCell ref="GP14:GZ14"/>
    <mergeCell ref="HA14:HK14"/>
    <mergeCell ref="HL14:HV14"/>
    <mergeCell ref="IH13:IR13"/>
    <mergeCell ref="IS13:IV13"/>
    <mergeCell ref="FI13:FS13"/>
    <mergeCell ref="FT13:GD13"/>
    <mergeCell ref="GE13:GO13"/>
    <mergeCell ref="GP13:GZ13"/>
    <mergeCell ref="HA13:HK13"/>
    <mergeCell ref="HL13:HV13"/>
    <mergeCell ref="HW13:IG13"/>
    <mergeCell ref="DF13:DP13"/>
    <mergeCell ref="DQ13:EA13"/>
    <mergeCell ref="EB13:EL13"/>
    <mergeCell ref="EM13:EW13"/>
    <mergeCell ref="EX13:FH13"/>
    <mergeCell ref="A13:K13"/>
    <mergeCell ref="V13:AF13"/>
    <mergeCell ref="AG13:AQ13"/>
    <mergeCell ref="AR13:BB13"/>
    <mergeCell ref="BC13:BM13"/>
    <mergeCell ref="BN13:BX13"/>
    <mergeCell ref="BY13:CI13"/>
    <mergeCell ref="CJ13:CT13"/>
    <mergeCell ref="CU13:DE13"/>
    <mergeCell ref="EM12:EW12"/>
    <mergeCell ref="AR12:BB12"/>
    <mergeCell ref="BC12:BM12"/>
    <mergeCell ref="BN12:BX12"/>
    <mergeCell ref="BY12:CI12"/>
    <mergeCell ref="CJ12:CT12"/>
    <mergeCell ref="IH12:IR12"/>
    <mergeCell ref="IS12:IV12"/>
    <mergeCell ref="EX12:FH12"/>
    <mergeCell ref="FI12:FS12"/>
    <mergeCell ref="FT12:GD12"/>
    <mergeCell ref="GE12:GO12"/>
    <mergeCell ref="GP12:GZ12"/>
    <mergeCell ref="B30:G30"/>
    <mergeCell ref="B31:G31"/>
    <mergeCell ref="A33:F33"/>
    <mergeCell ref="HA12:HK12"/>
    <mergeCell ref="HL12:HV12"/>
    <mergeCell ref="HW12:IG12"/>
    <mergeCell ref="CU12:DE12"/>
    <mergeCell ref="DF12:DP12"/>
    <mergeCell ref="DQ12:EA12"/>
    <mergeCell ref="EB12:EL12"/>
    <mergeCell ref="A6:K6"/>
    <mergeCell ref="A7:K7"/>
    <mergeCell ref="A12:K12"/>
    <mergeCell ref="A16:K16"/>
    <mergeCell ref="A20:K20"/>
    <mergeCell ref="B29:G29"/>
    <mergeCell ref="V12:AF12"/>
    <mergeCell ref="AG12:AQ12"/>
    <mergeCell ref="B25:G25"/>
    <mergeCell ref="B26:G26"/>
    <mergeCell ref="B27:G27"/>
    <mergeCell ref="B28:G28"/>
    <mergeCell ref="V16:AF16"/>
    <mergeCell ref="AG16:AQ16"/>
    <mergeCell ref="V20:AF20"/>
    <mergeCell ref="AG20:AQ20"/>
  </mergeCells>
  <hyperlinks>
    <hyperlink ref="A20:K20" location="'Tab. C1-9web'!A1" display="Tab. C1-9web: Anteil der 2- bis unter 6-Jährigen, die zusätzliche Bildungsangebote nutzen, 2013/14 nach Altersjahren, Geschlecht, höchstem allgemeinbildenden Schulabschluss der Eltern und Migrationshintergrund (in %)*"/>
    <hyperlink ref="A20" location="'Tab. D1-9web'!A1" display="Tab. D1-9web: Schulartwechsel in den Jahrgangsstufen 7 bis 9 im Schuljahr 2008/09 nach Ländern"/>
    <hyperlink ref="A19:K19" location="'Tab. C1-8web'!A1" display="Tab. C1-8web: Nutzung organisierter Förderangebote durch unter 2-Jährige und ihre Eltern 2013/14 nach Art des Angebots, höchstem allgemeinbildenden Schulabschluss der Eltern und Migrationshintergrund (in %)*"/>
    <hyperlink ref="A19" location="'Tab. D1-9web'!A1" display="Tab. D1-9web: Schulartwechsel in den Jahrgangsstufen 7 bis 9 im Schuljahr 2008/09 nach Ländern"/>
    <hyperlink ref="A18:K18" location="'Tab. C1-7web'!A1" display="Tab. C1-7web: Leseförderliche Aktivitäten in der Familie vor der Grundschulzeit 2006 nach ausgewählten Staaten (in %)"/>
    <hyperlink ref="A18" location="'Tab. D1-9web'!A1" display="Tab. D1-9web: Schulartwechsel in den Jahrgangsstufen 7 bis 9 im Schuljahr 2008/09 nach Ländern"/>
    <hyperlink ref="A17:K17" location="'Tab. C1-6web'!A1" display="Tab. C1-6web: Besuchte Betreuungsangebote in der Betreuungsbiografie sowie Einstiegsalter in Betreuung und Dauer des Besuchs von Kindertageseinrich-tungen 2011 nach Geschlecht, höchstem allgemeinbildenden Schulabschluss der Eltern und Migrationshintergrun"/>
    <hyperlink ref="A17" location="'Tab. D1-8web'!A1" display="Tab. D1-8web: Allgemeinbildende Schulen in freier Trägerschaft (als schulartspezifische Einrichtungen und als Schulstandorte) nach Ländern und Trägern"/>
    <hyperlink ref="A16:K16" location="'Tab. C1-5web'!A1" display="Tab. C1-5web: Häufigkeit von familialen Bildungsaktivitäten mit 5-Jährigen 2011 nach Art der Aktivität, Geschlecht, höchstem allgemeinbildenden Schulabschluss der Eltern, Migrationshintergrund und Erwerbstätigkeit der Eltern (in %)"/>
    <hyperlink ref="A16" location="'Tab. D1-7web'!A1" display="Tab. D1-7web: Einmündung in den allgemeinbildenden Sekundarbereich II 2008/09 nach Schularten"/>
    <hyperlink ref="A15:K15" location="'Tab. C1-4web'!A1" display="Tab. C1-4web: Tägliche Betreuung der unter 3-jährigen Kinder durch die Mutter nach Stunden sowie Anteil der ausschließlich in der Familie betreuten Kinder 2009 und 2013 nach Altersjahren (in %)"/>
    <hyperlink ref="A15" location="'Tab.  D1-6web'!A1" display="Tab. D1-6web: Verteilung der Schülerinnen und Schüler auf die Schularten im Sekundarbereich I 2008/09 nach Ländern"/>
    <hyperlink ref="A14:K14" location="'Tab. C1-3web'!A1" display="Tab. C1-3web: Tägliche Betreuung der unter 6-jährigen Kinder durch die Mutter nach Stunden sowie Anteil der ausschließlich in der Familie betreuten Kinder 2009 nach Alter (in %)"/>
    <hyperlink ref="A14" location="'Tab.  D1-6web'!A1" display="Tab. D1-6web: Verteilung der Schülerinnen und Schüler auf die Schularten im Sekundarbereich I 2008/09 nach Ländern"/>
    <hyperlink ref="A13:K13" location="'Tab. C1-2web'!A1" display="Tab. C1-2web: Bezugsdauer des Elterngeldes 2009 bis 2011 nach Anzahl der Monate und Geschlecht der Beziehenden"/>
    <hyperlink ref="A13" location="'Tab. D1-5A'!A1" display="Tab. D1-5A: Schulen in freier Trägerschaft und Schülerinnen und Schüler in diesen Schulen 2006/07 und 2008/09 nach Schularten"/>
    <hyperlink ref="A12:K12" location="'Tab. C1-1web'!A1" display="Tab. C1-1web: Beendete Leistungsbezüge des Elterngeldes für im Jahr 2011 geborene Kinder nach Erwerbsbeteiligung der Beziehenden vor der Geburt und Ländern sowie Väterbeteiligung für in den Jahren 2008 bis 2011 geborene Kinder nach Ländern (in %)"/>
    <hyperlink ref="A12" location="'Tab. D1-5A'!A1" display="Tab. D1-5A: Schulen in freier Trägerschaft und Schülerinnen und Schüler in diesen Schulen 2006/07 und 2008/09 nach Schularten"/>
    <hyperlink ref="A7:K7" location="'Abb. C1-5A'!A1" display="Abb. C1-5A: Tägliche Betreuung von unter 3-Jährigen durch die Mutter nach Stunden sowie Anteil der ausschließlich in der Familie betreuten Kinder 2009, 2013 und 2014 nach Altersjahren (in %)"/>
    <hyperlink ref="A6:K6" location="'Abb. C1-4A'!A1" display="Abb. C1-4A:  Zeitaufwand von Müttern und Vätern für Kinderbetreuung in Haushalten mit Kindern unter 6 Jahren 2001/02 und 2012/13 (in Minuten pro Tag)"/>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selection sqref="A1:B1"/>
    </sheetView>
  </sheetViews>
  <sheetFormatPr baseColWidth="10" defaultRowHeight="12.75"/>
  <cols>
    <col min="1" max="1" width="9.7109375" customWidth="1"/>
    <col min="2" max="4" width="10.42578125" style="86" customWidth="1"/>
    <col min="5" max="7" width="10.42578125" style="86" hidden="1" customWidth="1"/>
    <col min="8" max="16" width="10.42578125" style="86" customWidth="1"/>
  </cols>
  <sheetData>
    <row r="1" spans="1:16" s="5" customFormat="1" ht="25.5" customHeight="1">
      <c r="A1" s="181" t="s">
        <v>19</v>
      </c>
      <c r="B1" s="181"/>
    </row>
    <row r="2" spans="1:16" ht="32.25" customHeight="1">
      <c r="A2" s="184" t="s">
        <v>168</v>
      </c>
      <c r="B2" s="184"/>
      <c r="C2" s="184"/>
      <c r="D2" s="184"/>
      <c r="E2" s="184"/>
      <c r="F2" s="184"/>
      <c r="G2" s="184"/>
      <c r="H2" s="184"/>
      <c r="I2" s="184"/>
      <c r="J2" s="184"/>
      <c r="K2" s="185"/>
      <c r="L2" s="185"/>
      <c r="M2" s="185"/>
      <c r="N2" s="185"/>
      <c r="O2" s="185"/>
      <c r="P2" s="185"/>
    </row>
    <row r="3" spans="1:16" ht="15.75" customHeight="1">
      <c r="A3" s="200" t="s">
        <v>14</v>
      </c>
      <c r="B3" s="271" t="s">
        <v>40</v>
      </c>
      <c r="C3" s="271"/>
      <c r="D3" s="271"/>
      <c r="E3" s="271"/>
      <c r="F3" s="271"/>
      <c r="G3" s="271"/>
      <c r="H3" s="271"/>
      <c r="I3" s="271"/>
      <c r="J3" s="271"/>
      <c r="K3" s="272"/>
      <c r="L3" s="272"/>
      <c r="M3" s="272"/>
      <c r="N3" s="272"/>
      <c r="O3" s="272"/>
      <c r="P3" s="273"/>
    </row>
    <row r="4" spans="1:16" ht="13.5" customHeight="1">
      <c r="A4" s="201"/>
      <c r="B4" s="266">
        <v>2009</v>
      </c>
      <c r="C4" s="266"/>
      <c r="D4" s="266"/>
      <c r="E4" s="266">
        <v>2010</v>
      </c>
      <c r="F4" s="266"/>
      <c r="G4" s="266"/>
      <c r="H4" s="266">
        <v>2011</v>
      </c>
      <c r="I4" s="266"/>
      <c r="J4" s="266"/>
      <c r="K4" s="266">
        <v>2012</v>
      </c>
      <c r="L4" s="266"/>
      <c r="M4" s="266"/>
      <c r="N4" s="266">
        <v>2013</v>
      </c>
      <c r="O4" s="266"/>
      <c r="P4" s="274"/>
    </row>
    <row r="5" spans="1:16" ht="13.5" customHeight="1">
      <c r="A5" s="201"/>
      <c r="B5" s="51" t="s">
        <v>2</v>
      </c>
      <c r="C5" s="51" t="s">
        <v>12</v>
      </c>
      <c r="D5" s="51" t="s">
        <v>13</v>
      </c>
      <c r="E5" s="51" t="s">
        <v>2</v>
      </c>
      <c r="F5" s="51" t="s">
        <v>12</v>
      </c>
      <c r="G5" s="51" t="s">
        <v>13</v>
      </c>
      <c r="H5" s="51" t="s">
        <v>2</v>
      </c>
      <c r="I5" s="51" t="s">
        <v>12</v>
      </c>
      <c r="J5" s="51" t="s">
        <v>13</v>
      </c>
      <c r="K5" s="51" t="s">
        <v>2</v>
      </c>
      <c r="L5" s="51" t="s">
        <v>12</v>
      </c>
      <c r="M5" s="51" t="s">
        <v>13</v>
      </c>
      <c r="N5" s="51" t="s">
        <v>2</v>
      </c>
      <c r="O5" s="51" t="s">
        <v>12</v>
      </c>
      <c r="P5" s="52" t="s">
        <v>13</v>
      </c>
    </row>
    <row r="6" spans="1:16">
      <c r="A6" s="276"/>
      <c r="B6" s="277" t="s">
        <v>0</v>
      </c>
      <c r="C6" s="221"/>
      <c r="D6" s="221"/>
      <c r="E6" s="221"/>
      <c r="F6" s="221"/>
      <c r="G6" s="221"/>
      <c r="H6" s="221"/>
      <c r="I6" s="221"/>
      <c r="J6" s="221"/>
      <c r="K6" s="221"/>
      <c r="L6" s="221"/>
      <c r="M6" s="221"/>
      <c r="N6" s="221"/>
      <c r="O6" s="221"/>
      <c r="P6" s="221"/>
    </row>
    <row r="7" spans="1:16">
      <c r="A7" s="13" t="s">
        <v>2</v>
      </c>
      <c r="B7" s="110">
        <v>784047</v>
      </c>
      <c r="C7" s="110">
        <v>153141</v>
      </c>
      <c r="D7" s="110">
        <v>630906</v>
      </c>
      <c r="E7" s="110">
        <v>810231</v>
      </c>
      <c r="F7" s="110">
        <v>167659</v>
      </c>
      <c r="G7" s="110">
        <v>642572</v>
      </c>
      <c r="H7" s="110">
        <v>800173</v>
      </c>
      <c r="I7" s="110">
        <v>176719</v>
      </c>
      <c r="J7" s="110">
        <v>623454</v>
      </c>
      <c r="K7" s="110">
        <v>834359</v>
      </c>
      <c r="L7" s="110">
        <v>194275</v>
      </c>
      <c r="M7" s="110">
        <v>640084</v>
      </c>
      <c r="N7" s="110">
        <v>874578</v>
      </c>
      <c r="O7" s="110">
        <v>217545</v>
      </c>
      <c r="P7" s="111">
        <v>657033</v>
      </c>
    </row>
    <row r="8" spans="1:16">
      <c r="A8" s="35">
        <v>1</v>
      </c>
      <c r="B8" s="112">
        <v>705</v>
      </c>
      <c r="C8" s="112">
        <v>422</v>
      </c>
      <c r="D8" s="112">
        <v>283</v>
      </c>
      <c r="E8" s="112">
        <v>526</v>
      </c>
      <c r="F8" s="112">
        <v>288</v>
      </c>
      <c r="G8" s="112">
        <v>238</v>
      </c>
      <c r="H8" s="112">
        <v>504</v>
      </c>
      <c r="I8" s="112">
        <v>314</v>
      </c>
      <c r="J8" s="112">
        <v>190</v>
      </c>
      <c r="K8" s="112">
        <v>552</v>
      </c>
      <c r="L8" s="112">
        <v>366</v>
      </c>
      <c r="M8" s="112">
        <v>186</v>
      </c>
      <c r="N8" s="112">
        <v>1702</v>
      </c>
      <c r="O8" s="112">
        <v>1376</v>
      </c>
      <c r="P8" s="113">
        <v>326</v>
      </c>
    </row>
    <row r="9" spans="1:16">
      <c r="A9" s="122">
        <v>2</v>
      </c>
      <c r="B9" s="110">
        <v>119668</v>
      </c>
      <c r="C9" s="110">
        <v>114252</v>
      </c>
      <c r="D9" s="110">
        <v>5416</v>
      </c>
      <c r="E9" s="110">
        <v>132348</v>
      </c>
      <c r="F9" s="110">
        <v>127380</v>
      </c>
      <c r="G9" s="110">
        <v>4968</v>
      </c>
      <c r="H9" s="110">
        <v>140679</v>
      </c>
      <c r="I9" s="110">
        <v>135924</v>
      </c>
      <c r="J9" s="110">
        <v>4755</v>
      </c>
      <c r="K9" s="110">
        <v>156380</v>
      </c>
      <c r="L9" s="110">
        <v>151500</v>
      </c>
      <c r="M9" s="110">
        <v>4880</v>
      </c>
      <c r="N9" s="110">
        <v>176052</v>
      </c>
      <c r="O9" s="110">
        <v>170326</v>
      </c>
      <c r="P9" s="111">
        <v>5726</v>
      </c>
    </row>
    <row r="10" spans="1:16">
      <c r="A10" s="35">
        <v>3</v>
      </c>
      <c r="B10" s="112">
        <v>8021</v>
      </c>
      <c r="C10" s="112">
        <v>5577</v>
      </c>
      <c r="D10" s="112">
        <v>2444</v>
      </c>
      <c r="E10" s="112">
        <v>8925</v>
      </c>
      <c r="F10" s="112">
        <v>6526</v>
      </c>
      <c r="G10" s="112">
        <v>2399</v>
      </c>
      <c r="H10" s="112">
        <v>9107</v>
      </c>
      <c r="I10" s="112">
        <v>6863</v>
      </c>
      <c r="J10" s="112">
        <v>2244</v>
      </c>
      <c r="K10" s="112">
        <v>9927</v>
      </c>
      <c r="L10" s="112">
        <v>7608</v>
      </c>
      <c r="M10" s="112">
        <v>2319</v>
      </c>
      <c r="N10" s="112">
        <v>11231</v>
      </c>
      <c r="O10" s="112">
        <v>8607</v>
      </c>
      <c r="P10" s="113">
        <v>2624</v>
      </c>
    </row>
    <row r="11" spans="1:16">
      <c r="A11" s="122">
        <v>4</v>
      </c>
      <c r="B11" s="110">
        <v>6547</v>
      </c>
      <c r="C11" s="110">
        <v>4072</v>
      </c>
      <c r="D11" s="110">
        <v>2475</v>
      </c>
      <c r="E11" s="110">
        <v>7111</v>
      </c>
      <c r="F11" s="110">
        <v>4674</v>
      </c>
      <c r="G11" s="110">
        <v>2437</v>
      </c>
      <c r="H11" s="110">
        <v>7236</v>
      </c>
      <c r="I11" s="110">
        <v>4812</v>
      </c>
      <c r="J11" s="110">
        <v>2424</v>
      </c>
      <c r="K11" s="110">
        <v>7718</v>
      </c>
      <c r="L11" s="110">
        <v>5272</v>
      </c>
      <c r="M11" s="110">
        <v>2446</v>
      </c>
      <c r="N11" s="110">
        <v>8675</v>
      </c>
      <c r="O11" s="110">
        <v>5868</v>
      </c>
      <c r="P11" s="111">
        <v>2807</v>
      </c>
    </row>
    <row r="12" spans="1:16">
      <c r="A12" s="35">
        <v>5</v>
      </c>
      <c r="B12" s="112">
        <v>4906</v>
      </c>
      <c r="C12" s="112">
        <v>2604</v>
      </c>
      <c r="D12" s="112">
        <v>2302</v>
      </c>
      <c r="E12" s="112">
        <v>5176</v>
      </c>
      <c r="F12" s="112">
        <v>2839</v>
      </c>
      <c r="G12" s="112">
        <v>2337</v>
      </c>
      <c r="H12" s="112">
        <v>5332</v>
      </c>
      <c r="I12" s="112">
        <v>2858</v>
      </c>
      <c r="J12" s="112">
        <v>2474</v>
      </c>
      <c r="K12" s="112">
        <v>5685</v>
      </c>
      <c r="L12" s="112">
        <v>3110</v>
      </c>
      <c r="M12" s="112">
        <v>2575</v>
      </c>
      <c r="N12" s="112">
        <v>6358</v>
      </c>
      <c r="O12" s="112">
        <v>3346</v>
      </c>
      <c r="P12" s="113">
        <v>3012</v>
      </c>
    </row>
    <row r="13" spans="1:16">
      <c r="A13" s="122">
        <v>6</v>
      </c>
      <c r="B13" s="110">
        <v>7349</v>
      </c>
      <c r="C13" s="110">
        <v>3647</v>
      </c>
      <c r="D13" s="110">
        <v>3702</v>
      </c>
      <c r="E13" s="110">
        <v>7978</v>
      </c>
      <c r="F13" s="110">
        <v>3985</v>
      </c>
      <c r="G13" s="110">
        <v>3993</v>
      </c>
      <c r="H13" s="110">
        <v>7395</v>
      </c>
      <c r="I13" s="110">
        <v>3649</v>
      </c>
      <c r="J13" s="110">
        <v>3746</v>
      </c>
      <c r="K13" s="110">
        <v>8016</v>
      </c>
      <c r="L13" s="110">
        <v>4027</v>
      </c>
      <c r="M13" s="110">
        <v>3989</v>
      </c>
      <c r="N13" s="110">
        <v>8776</v>
      </c>
      <c r="O13" s="110">
        <v>4298</v>
      </c>
      <c r="P13" s="111">
        <v>4478</v>
      </c>
    </row>
    <row r="14" spans="1:16">
      <c r="A14" s="35">
        <v>7</v>
      </c>
      <c r="B14" s="112">
        <v>7168</v>
      </c>
      <c r="C14" s="112">
        <v>2885</v>
      </c>
      <c r="D14" s="112">
        <v>4283</v>
      </c>
      <c r="E14" s="112">
        <v>7366</v>
      </c>
      <c r="F14" s="112">
        <v>2908</v>
      </c>
      <c r="G14" s="112">
        <v>4458</v>
      </c>
      <c r="H14" s="112">
        <v>7618</v>
      </c>
      <c r="I14" s="112">
        <v>2936</v>
      </c>
      <c r="J14" s="112">
        <v>4682</v>
      </c>
      <c r="K14" s="112">
        <v>7872</v>
      </c>
      <c r="L14" s="112">
        <v>3035</v>
      </c>
      <c r="M14" s="112">
        <v>4837</v>
      </c>
      <c r="N14" s="112">
        <v>8892</v>
      </c>
      <c r="O14" s="112">
        <v>3495</v>
      </c>
      <c r="P14" s="113">
        <v>5397</v>
      </c>
    </row>
    <row r="15" spans="1:16">
      <c r="A15" s="122">
        <v>8</v>
      </c>
      <c r="B15" s="110">
        <v>6720</v>
      </c>
      <c r="C15" s="110">
        <v>1855</v>
      </c>
      <c r="D15" s="110">
        <v>4865</v>
      </c>
      <c r="E15" s="110">
        <v>7154</v>
      </c>
      <c r="F15" s="110">
        <v>1941</v>
      </c>
      <c r="G15" s="110">
        <v>5213</v>
      </c>
      <c r="H15" s="110">
        <v>7052</v>
      </c>
      <c r="I15" s="110">
        <v>1822</v>
      </c>
      <c r="J15" s="110">
        <v>5230</v>
      </c>
      <c r="K15" s="110">
        <v>7723</v>
      </c>
      <c r="L15" s="110">
        <v>1872</v>
      </c>
      <c r="M15" s="110">
        <v>5851</v>
      </c>
      <c r="N15" s="110">
        <v>8431</v>
      </c>
      <c r="O15" s="110">
        <v>2256</v>
      </c>
      <c r="P15" s="111">
        <v>6175</v>
      </c>
    </row>
    <row r="16" spans="1:16">
      <c r="A16" s="35">
        <v>9</v>
      </c>
      <c r="B16" s="112">
        <v>6336</v>
      </c>
      <c r="C16" s="112">
        <v>1507</v>
      </c>
      <c r="D16" s="112">
        <v>4829</v>
      </c>
      <c r="E16" s="112">
        <v>6734</v>
      </c>
      <c r="F16" s="112">
        <v>1447</v>
      </c>
      <c r="G16" s="112">
        <v>5287</v>
      </c>
      <c r="H16" s="112">
        <v>6990</v>
      </c>
      <c r="I16" s="112">
        <v>1462</v>
      </c>
      <c r="J16" s="112">
        <v>5528</v>
      </c>
      <c r="K16" s="112">
        <v>7444</v>
      </c>
      <c r="L16" s="112">
        <v>1458</v>
      </c>
      <c r="M16" s="112">
        <v>5986</v>
      </c>
      <c r="N16" s="112">
        <v>7960</v>
      </c>
      <c r="O16" s="112">
        <v>1656</v>
      </c>
      <c r="P16" s="113">
        <v>6304</v>
      </c>
    </row>
    <row r="17" spans="1:16">
      <c r="A17" s="122">
        <v>10</v>
      </c>
      <c r="B17" s="110">
        <v>12019</v>
      </c>
      <c r="C17" s="110">
        <v>2142</v>
      </c>
      <c r="D17" s="110">
        <v>9877</v>
      </c>
      <c r="E17" s="110">
        <v>14156</v>
      </c>
      <c r="F17" s="110">
        <v>2061</v>
      </c>
      <c r="G17" s="110">
        <v>12095</v>
      </c>
      <c r="H17" s="110">
        <v>15125</v>
      </c>
      <c r="I17" s="110">
        <v>1948</v>
      </c>
      <c r="J17" s="110">
        <v>13177</v>
      </c>
      <c r="K17" s="110">
        <v>15725</v>
      </c>
      <c r="L17" s="110">
        <v>1956</v>
      </c>
      <c r="M17" s="110">
        <v>13769</v>
      </c>
      <c r="N17" s="110">
        <v>17124</v>
      </c>
      <c r="O17" s="110">
        <v>2183</v>
      </c>
      <c r="P17" s="111">
        <v>14941</v>
      </c>
    </row>
    <row r="18" spans="1:16">
      <c r="A18" s="35">
        <v>11</v>
      </c>
      <c r="B18" s="112">
        <v>14087</v>
      </c>
      <c r="C18" s="112">
        <v>2864</v>
      </c>
      <c r="D18" s="112">
        <v>11223</v>
      </c>
      <c r="E18" s="112">
        <v>15297</v>
      </c>
      <c r="F18" s="112">
        <v>2728</v>
      </c>
      <c r="G18" s="112">
        <v>12569</v>
      </c>
      <c r="H18" s="112">
        <v>15876</v>
      </c>
      <c r="I18" s="112">
        <v>2399</v>
      </c>
      <c r="J18" s="112">
        <v>13477</v>
      </c>
      <c r="K18" s="112">
        <v>16868</v>
      </c>
      <c r="L18" s="112">
        <v>2257</v>
      </c>
      <c r="M18" s="112">
        <v>14611</v>
      </c>
      <c r="N18" s="112">
        <v>18263</v>
      </c>
      <c r="O18" s="112">
        <v>2472</v>
      </c>
      <c r="P18" s="113">
        <v>15791</v>
      </c>
    </row>
    <row r="19" spans="1:16">
      <c r="A19" s="122">
        <v>12</v>
      </c>
      <c r="B19" s="110">
        <v>575723</v>
      </c>
      <c r="C19" s="110">
        <v>11284</v>
      </c>
      <c r="D19" s="110">
        <v>564439</v>
      </c>
      <c r="E19" s="110">
        <v>583642</v>
      </c>
      <c r="F19" s="110">
        <v>10860</v>
      </c>
      <c r="G19" s="110">
        <v>572782</v>
      </c>
      <c r="H19" s="110">
        <v>563827</v>
      </c>
      <c r="I19" s="110">
        <v>11699</v>
      </c>
      <c r="J19" s="110">
        <v>552128</v>
      </c>
      <c r="K19" s="110">
        <v>576881</v>
      </c>
      <c r="L19" s="110">
        <v>11782</v>
      </c>
      <c r="M19" s="110">
        <v>565099</v>
      </c>
      <c r="N19" s="110">
        <v>588040</v>
      </c>
      <c r="O19" s="110">
        <v>11640</v>
      </c>
      <c r="P19" s="111">
        <v>576400</v>
      </c>
    </row>
    <row r="20" spans="1:16">
      <c r="A20" s="35">
        <v>13</v>
      </c>
      <c r="B20" s="112">
        <v>279</v>
      </c>
      <c r="C20" s="112">
        <v>6</v>
      </c>
      <c r="D20" s="112">
        <v>273</v>
      </c>
      <c r="E20" s="112">
        <v>288</v>
      </c>
      <c r="F20" s="112">
        <v>4</v>
      </c>
      <c r="G20" s="112">
        <v>284</v>
      </c>
      <c r="H20" s="112">
        <v>290</v>
      </c>
      <c r="I20" s="112">
        <v>9</v>
      </c>
      <c r="J20" s="112">
        <v>281</v>
      </c>
      <c r="K20" s="112">
        <v>283</v>
      </c>
      <c r="L20" s="112">
        <v>5</v>
      </c>
      <c r="M20" s="112">
        <v>278</v>
      </c>
      <c r="N20" s="112">
        <v>314</v>
      </c>
      <c r="O20" s="112">
        <v>7</v>
      </c>
      <c r="P20" s="113">
        <v>307</v>
      </c>
    </row>
    <row r="21" spans="1:16">
      <c r="A21" s="123">
        <v>14</v>
      </c>
      <c r="B21" s="114">
        <v>14519</v>
      </c>
      <c r="C21" s="114">
        <v>24</v>
      </c>
      <c r="D21" s="114">
        <v>14495</v>
      </c>
      <c r="E21" s="114">
        <v>13530</v>
      </c>
      <c r="F21" s="114">
        <v>18</v>
      </c>
      <c r="G21" s="114">
        <v>13512</v>
      </c>
      <c r="H21" s="114">
        <v>13142</v>
      </c>
      <c r="I21" s="114">
        <v>24</v>
      </c>
      <c r="J21" s="114">
        <v>13118</v>
      </c>
      <c r="K21" s="114">
        <v>13285</v>
      </c>
      <c r="L21" s="114">
        <v>27</v>
      </c>
      <c r="M21" s="114">
        <v>13258</v>
      </c>
      <c r="N21" s="114">
        <v>12760</v>
      </c>
      <c r="O21" s="114">
        <v>15</v>
      </c>
      <c r="P21" s="115">
        <v>12745</v>
      </c>
    </row>
    <row r="22" spans="1:16">
      <c r="A22" s="267" t="s">
        <v>1</v>
      </c>
      <c r="B22" s="268"/>
      <c r="C22" s="268"/>
      <c r="D22" s="268"/>
      <c r="E22" s="268"/>
      <c r="F22" s="268"/>
      <c r="G22" s="268"/>
      <c r="H22" s="268"/>
      <c r="I22" s="268"/>
      <c r="J22" s="268"/>
      <c r="K22" s="269"/>
      <c r="L22" s="269"/>
      <c r="M22" s="269"/>
      <c r="N22" s="269"/>
      <c r="O22" s="269"/>
      <c r="P22" s="270"/>
    </row>
    <row r="23" spans="1:16">
      <c r="A23" s="13" t="s">
        <v>2</v>
      </c>
      <c r="B23" s="110">
        <v>100</v>
      </c>
      <c r="C23" s="110">
        <v>100</v>
      </c>
      <c r="D23" s="110">
        <v>100</v>
      </c>
      <c r="E23" s="110">
        <v>100</v>
      </c>
      <c r="F23" s="110">
        <v>100</v>
      </c>
      <c r="G23" s="110">
        <v>100</v>
      </c>
      <c r="H23" s="110">
        <v>100</v>
      </c>
      <c r="I23" s="110">
        <v>100</v>
      </c>
      <c r="J23" s="110">
        <v>100</v>
      </c>
      <c r="K23" s="110">
        <v>100</v>
      </c>
      <c r="L23" s="110">
        <v>100</v>
      </c>
      <c r="M23" s="110">
        <v>100</v>
      </c>
      <c r="N23" s="110">
        <v>100</v>
      </c>
      <c r="O23" s="110">
        <v>100</v>
      </c>
      <c r="P23" s="111">
        <v>100</v>
      </c>
    </row>
    <row r="24" spans="1:16">
      <c r="A24" s="35">
        <v>1</v>
      </c>
      <c r="B24" s="116">
        <v>8.9918078890678751E-2</v>
      </c>
      <c r="C24" s="116">
        <v>0.27556304320854635</v>
      </c>
      <c r="D24" s="116">
        <v>4.4856127537224247E-2</v>
      </c>
      <c r="E24" s="116">
        <v>6.4919757451887175E-2</v>
      </c>
      <c r="F24" s="116">
        <v>0.17177723832302469</v>
      </c>
      <c r="G24" s="116">
        <v>3.7038650921608789E-2</v>
      </c>
      <c r="H24" s="116">
        <v>6.2986379195498973E-2</v>
      </c>
      <c r="I24" s="116">
        <v>0.17768321459492187</v>
      </c>
      <c r="J24" s="116">
        <v>3.0475383909638883E-2</v>
      </c>
      <c r="K24" s="116">
        <f>K8/834359*100</f>
        <v>6.6158572029546031E-2</v>
      </c>
      <c r="L24" s="116">
        <f>L8/194275*100</f>
        <v>0.18839274224681507</v>
      </c>
      <c r="M24" s="116">
        <f>M8/640084*100</f>
        <v>2.9058686047456272E-2</v>
      </c>
      <c r="N24" s="116">
        <f>N8/874578*100</f>
        <v>0.19460814244126884</v>
      </c>
      <c r="O24" s="116">
        <f>O8/217545*100</f>
        <v>0.63251281344089727</v>
      </c>
      <c r="P24" s="117">
        <f>P8/657033*100</f>
        <v>4.9616990318598918E-2</v>
      </c>
    </row>
    <row r="25" spans="1:16">
      <c r="A25" s="122">
        <v>2</v>
      </c>
      <c r="B25" s="118">
        <v>15.262860517290417</v>
      </c>
      <c r="C25" s="118">
        <v>74.605755480243701</v>
      </c>
      <c r="D25" s="118">
        <v>0.85844800968765556</v>
      </c>
      <c r="E25" s="118">
        <v>16.33447745149223</v>
      </c>
      <c r="F25" s="118">
        <v>75.975044584543625</v>
      </c>
      <c r="G25" s="118">
        <v>0.77314293184265726</v>
      </c>
      <c r="H25" s="118">
        <v>17.581073092943651</v>
      </c>
      <c r="I25" s="118">
        <v>76.915328855414529</v>
      </c>
      <c r="J25" s="118">
        <v>0.76268658152806779</v>
      </c>
      <c r="K25" s="118">
        <f t="shared" ref="K25:K37" si="0">K9/834359*100</f>
        <v>18.742531691993495</v>
      </c>
      <c r="L25" s="118">
        <f t="shared" ref="L25:L37" si="1">L9/194275*100</f>
        <v>77.982241667739032</v>
      </c>
      <c r="M25" s="118">
        <f t="shared" ref="M25:M37" si="2">M9/640084*100</f>
        <v>0.76239993500853009</v>
      </c>
      <c r="N25" s="118">
        <f t="shared" ref="N25:N37" si="3">N9/874578*100</f>
        <v>20.129936952450212</v>
      </c>
      <c r="O25" s="118">
        <f t="shared" ref="O25:O37" si="4">O9/217545*100</f>
        <v>78.294605713760362</v>
      </c>
      <c r="P25" s="119">
        <f t="shared" ref="P25:P37" si="5">P9/657033*100</f>
        <v>0.87149351706839684</v>
      </c>
    </row>
    <row r="26" spans="1:16">
      <c r="A26" s="35">
        <v>3</v>
      </c>
      <c r="B26" s="116">
        <v>1.0230254053647294</v>
      </c>
      <c r="C26" s="116">
        <v>3.6417419241091542</v>
      </c>
      <c r="D26" s="116">
        <v>0.38737941943807797</v>
      </c>
      <c r="E26" s="116">
        <v>1.1015377096161465</v>
      </c>
      <c r="F26" s="116">
        <v>3.8924245045002062</v>
      </c>
      <c r="G26" s="116">
        <v>0.37334337630646841</v>
      </c>
      <c r="H26" s="116">
        <v>1.1381288796297799</v>
      </c>
      <c r="I26" s="116">
        <v>3.8835665661304106</v>
      </c>
      <c r="J26" s="116">
        <v>0.35993032364857713</v>
      </c>
      <c r="K26" s="116">
        <f t="shared" si="0"/>
        <v>1.1897756241617816</v>
      </c>
      <c r="L26" s="116">
        <f t="shared" si="1"/>
        <v>3.9160983142452706</v>
      </c>
      <c r="M26" s="116">
        <f t="shared" si="2"/>
        <v>0.36229619862393059</v>
      </c>
      <c r="N26" s="116">
        <f t="shared" si="3"/>
        <v>1.284162190222027</v>
      </c>
      <c r="O26" s="116">
        <f t="shared" si="4"/>
        <v>3.9564228090739846</v>
      </c>
      <c r="P26" s="117">
        <f t="shared" si="5"/>
        <v>0.39937111225767963</v>
      </c>
    </row>
    <row r="27" spans="1:16">
      <c r="A27" s="122">
        <v>4</v>
      </c>
      <c r="B27" s="118">
        <v>0.83502647162733878</v>
      </c>
      <c r="C27" s="118">
        <v>2.6589874690644568</v>
      </c>
      <c r="D27" s="118">
        <v>0.39229298817890468</v>
      </c>
      <c r="E27" s="118">
        <v>0.87765094152161549</v>
      </c>
      <c r="F27" s="118">
        <v>2.7878014302840883</v>
      </c>
      <c r="G27" s="118">
        <v>0.37925711048722949</v>
      </c>
      <c r="H27" s="118">
        <v>0.90430444416394962</v>
      </c>
      <c r="I27" s="118">
        <v>2.7229669701616688</v>
      </c>
      <c r="J27" s="118">
        <v>0.38880173998402445</v>
      </c>
      <c r="K27" s="118">
        <f t="shared" si="0"/>
        <v>0.92502148355803682</v>
      </c>
      <c r="L27" s="118">
        <f t="shared" si="1"/>
        <v>2.7136790631836312</v>
      </c>
      <c r="M27" s="118">
        <f t="shared" si="2"/>
        <v>0.38213734447353787</v>
      </c>
      <c r="N27" s="118">
        <f t="shared" si="3"/>
        <v>0.99190695398237783</v>
      </c>
      <c r="O27" s="118">
        <f t="shared" si="4"/>
        <v>2.6973729573191751</v>
      </c>
      <c r="P27" s="119">
        <f t="shared" si="5"/>
        <v>0.42722359455308939</v>
      </c>
    </row>
    <row r="28" spans="1:16">
      <c r="A28" s="35">
        <v>5</v>
      </c>
      <c r="B28" s="116">
        <v>0.62572779437967363</v>
      </c>
      <c r="C28" s="116">
        <v>1.7003937547750112</v>
      </c>
      <c r="D28" s="116">
        <v>0.36487210456074282</v>
      </c>
      <c r="E28" s="116">
        <v>0.63883016078130805</v>
      </c>
      <c r="F28" s="116">
        <v>1.6933179847189832</v>
      </c>
      <c r="G28" s="116">
        <v>0.36369465211680563</v>
      </c>
      <c r="H28" s="116">
        <v>0.66635590053650895</v>
      </c>
      <c r="I28" s="116">
        <v>1.6172567748798943</v>
      </c>
      <c r="J28" s="116">
        <v>0.39682157785498207</v>
      </c>
      <c r="K28" s="116">
        <f t="shared" si="0"/>
        <v>0.68136138041298766</v>
      </c>
      <c r="L28" s="116">
        <f t="shared" si="1"/>
        <v>1.6008235748294943</v>
      </c>
      <c r="M28" s="116">
        <f t="shared" si="2"/>
        <v>0.40229094931290271</v>
      </c>
      <c r="N28" s="116">
        <f t="shared" si="3"/>
        <v>0.72697918310316523</v>
      </c>
      <c r="O28" s="116">
        <f t="shared" si="4"/>
        <v>1.5380725826840425</v>
      </c>
      <c r="P28" s="117">
        <f t="shared" si="5"/>
        <v>0.45842446269822062</v>
      </c>
    </row>
    <row r="29" spans="1:16">
      <c r="A29" s="122">
        <v>6</v>
      </c>
      <c r="B29" s="118">
        <v>0.93731625782638028</v>
      </c>
      <c r="C29" s="118">
        <v>2.381465446875755</v>
      </c>
      <c r="D29" s="118">
        <v>0.58677520898517366</v>
      </c>
      <c r="E29" s="118">
        <v>0.9846574618843269</v>
      </c>
      <c r="F29" s="118">
        <v>2.3768482455460189</v>
      </c>
      <c r="G29" s="118">
        <v>0.62140896273102475</v>
      </c>
      <c r="H29" s="118">
        <v>0.92417514712443438</v>
      </c>
      <c r="I29" s="118">
        <v>2.064860032028248</v>
      </c>
      <c r="J29" s="118">
        <v>0.60084625329214347</v>
      </c>
      <c r="K29" s="118">
        <f t="shared" si="0"/>
        <v>0.9607375242551468</v>
      </c>
      <c r="L29" s="118">
        <f t="shared" si="1"/>
        <v>2.0728348989833996</v>
      </c>
      <c r="M29" s="118">
        <f t="shared" si="2"/>
        <v>0.62319945507152186</v>
      </c>
      <c r="N29" s="118">
        <f t="shared" si="3"/>
        <v>1.0034553807664954</v>
      </c>
      <c r="O29" s="118">
        <f t="shared" si="4"/>
        <v>1.9756831919832678</v>
      </c>
      <c r="P29" s="119">
        <f t="shared" si="5"/>
        <v>0.68154871977511022</v>
      </c>
    </row>
    <row r="30" spans="1:16">
      <c r="A30" s="35">
        <v>7</v>
      </c>
      <c r="B30" s="116">
        <v>0.91423090707572385</v>
      </c>
      <c r="C30" s="116">
        <v>1.8838847859162473</v>
      </c>
      <c r="D30" s="116">
        <v>0.67886499732131256</v>
      </c>
      <c r="E30" s="116">
        <v>0.90912344751064822</v>
      </c>
      <c r="F30" s="116">
        <v>1.7344729480672079</v>
      </c>
      <c r="G30" s="116">
        <v>0.69377439415349562</v>
      </c>
      <c r="H30" s="116">
        <v>0.95204412045895082</v>
      </c>
      <c r="I30" s="116">
        <v>1.6613946434735369</v>
      </c>
      <c r="J30" s="116">
        <v>0.75097761823646969</v>
      </c>
      <c r="K30" s="116">
        <f t="shared" si="0"/>
        <v>0.94347876633439565</v>
      </c>
      <c r="L30" s="116">
        <f t="shared" si="1"/>
        <v>1.5622185046969501</v>
      </c>
      <c r="M30" s="116">
        <f t="shared" si="2"/>
        <v>0.75568206672874183</v>
      </c>
      <c r="N30" s="116">
        <f t="shared" si="3"/>
        <v>1.0167189204393432</v>
      </c>
      <c r="O30" s="116">
        <f t="shared" si="4"/>
        <v>1.6065641591394884</v>
      </c>
      <c r="P30" s="117">
        <f t="shared" si="5"/>
        <v>0.82141992867938141</v>
      </c>
    </row>
    <row r="31" spans="1:16">
      <c r="A31" s="122">
        <v>8</v>
      </c>
      <c r="B31" s="118">
        <v>0.85709147538349106</v>
      </c>
      <c r="C31" s="118">
        <v>1.2113020027295107</v>
      </c>
      <c r="D31" s="118">
        <v>0.77111328787489741</v>
      </c>
      <c r="E31" s="118">
        <v>0.88295806998251114</v>
      </c>
      <c r="F31" s="118">
        <v>1.1577070124478852</v>
      </c>
      <c r="G31" s="118">
        <v>0.81127095485019585</v>
      </c>
      <c r="H31" s="118">
        <v>0.88130941683860864</v>
      </c>
      <c r="I31" s="118">
        <v>1.0310153407386868</v>
      </c>
      <c r="J31" s="118">
        <v>0.83887504130216506</v>
      </c>
      <c r="K31" s="118">
        <f t="shared" si="0"/>
        <v>0.92562074598584054</v>
      </c>
      <c r="L31" s="118">
        <f t="shared" si="1"/>
        <v>0.9635825505083</v>
      </c>
      <c r="M31" s="118">
        <f t="shared" si="2"/>
        <v>0.91409877453584221</v>
      </c>
      <c r="N31" s="118">
        <f t="shared" si="3"/>
        <v>0.96400778432569767</v>
      </c>
      <c r="O31" s="118">
        <f t="shared" si="4"/>
        <v>1.03702682203682</v>
      </c>
      <c r="P31" s="119">
        <f t="shared" si="5"/>
        <v>0.93983102827407461</v>
      </c>
    </row>
    <row r="32" spans="1:16">
      <c r="A32" s="35">
        <v>9</v>
      </c>
      <c r="B32" s="116">
        <v>0.80811481964729159</v>
      </c>
      <c r="C32" s="116">
        <v>0.98406044103146773</v>
      </c>
      <c r="D32" s="116">
        <v>0.76540720804684059</v>
      </c>
      <c r="E32" s="116">
        <v>0.83112100129469246</v>
      </c>
      <c r="F32" s="116">
        <v>0.86306133282436381</v>
      </c>
      <c r="G32" s="116">
        <v>0.82278717404430957</v>
      </c>
      <c r="H32" s="116">
        <v>0.87356109241376545</v>
      </c>
      <c r="I32" s="116">
        <v>0.827302101075719</v>
      </c>
      <c r="J32" s="116">
        <v>0.88667327501307236</v>
      </c>
      <c r="K32" s="116">
        <f t="shared" si="0"/>
        <v>0.89218190251438534</v>
      </c>
      <c r="L32" s="116">
        <f t="shared" si="1"/>
        <v>0.75048256337665686</v>
      </c>
      <c r="M32" s="116">
        <f t="shared" si="2"/>
        <v>0.93518975634447976</v>
      </c>
      <c r="N32" s="116">
        <f t="shared" si="3"/>
        <v>0.91015323961956518</v>
      </c>
      <c r="O32" s="116">
        <f t="shared" si="4"/>
        <v>0.76122181617596352</v>
      </c>
      <c r="P32" s="117">
        <f t="shared" si="5"/>
        <v>0.95946474530198644</v>
      </c>
    </row>
    <row r="33" spans="1:16">
      <c r="A33" s="122">
        <v>10</v>
      </c>
      <c r="B33" s="118">
        <v>1.5329438158681814</v>
      </c>
      <c r="C33" s="118">
        <v>1.3987109918310576</v>
      </c>
      <c r="D33" s="118">
        <v>1.5655264017143602</v>
      </c>
      <c r="E33" s="118">
        <v>1.7471560579637164</v>
      </c>
      <c r="F33" s="118">
        <v>1.2292808617491455</v>
      </c>
      <c r="G33" s="118">
        <v>1.882279339902766</v>
      </c>
      <c r="H33" s="118">
        <v>1.8902162407379404</v>
      </c>
      <c r="I33" s="118">
        <v>1.1023149746207255</v>
      </c>
      <c r="J33" s="118">
        <v>2.1135480725121663</v>
      </c>
      <c r="K33" s="118">
        <f t="shared" si="0"/>
        <v>1.8846803354431365</v>
      </c>
      <c r="L33" s="118">
        <f t="shared" si="1"/>
        <v>1.0068202290567494</v>
      </c>
      <c r="M33" s="118">
        <f t="shared" si="2"/>
        <v>2.1511239149861581</v>
      </c>
      <c r="N33" s="118">
        <f t="shared" si="3"/>
        <v>1.9579728737745519</v>
      </c>
      <c r="O33" s="118">
        <f t="shared" si="4"/>
        <v>1.0034705463237492</v>
      </c>
      <c r="P33" s="119">
        <f t="shared" si="5"/>
        <v>2.2740105900312466</v>
      </c>
    </row>
    <row r="34" spans="1:16">
      <c r="A34" s="35">
        <v>11</v>
      </c>
      <c r="B34" s="116">
        <v>1.7967035139475056</v>
      </c>
      <c r="C34" s="116">
        <v>1.8701719330551585</v>
      </c>
      <c r="D34" s="116">
        <v>1.7788703863967057</v>
      </c>
      <c r="E34" s="116">
        <v>1.887980094565624</v>
      </c>
      <c r="F34" s="116">
        <v>1.6271121741153174</v>
      </c>
      <c r="G34" s="116">
        <v>1.9560453925785748</v>
      </c>
      <c r="H34" s="116">
        <v>1.9840709446582177</v>
      </c>
      <c r="I34" s="116">
        <v>1.3575223943096102</v>
      </c>
      <c r="J34" s="116">
        <v>2.1616670997379117</v>
      </c>
      <c r="K34" s="116">
        <f t="shared" si="0"/>
        <v>2.0216717264390986</v>
      </c>
      <c r="L34" s="116">
        <f t="shared" si="1"/>
        <v>1.1617552438553596</v>
      </c>
      <c r="M34" s="116">
        <f t="shared" si="2"/>
        <v>2.2826691496741054</v>
      </c>
      <c r="N34" s="116">
        <f t="shared" si="3"/>
        <v>2.0882071124588086</v>
      </c>
      <c r="O34" s="116">
        <f t="shared" si="4"/>
        <v>1.1363166241467282</v>
      </c>
      <c r="P34" s="117">
        <f t="shared" si="5"/>
        <v>2.4033800433159369</v>
      </c>
    </row>
    <row r="35" spans="1:16">
      <c r="A35" s="122">
        <v>12</v>
      </c>
      <c r="B35" s="118">
        <v>73.42965408961453</v>
      </c>
      <c r="C35" s="118">
        <v>7.3683729373583819</v>
      </c>
      <c r="D35" s="118">
        <v>89.464833113015246</v>
      </c>
      <c r="E35" s="118">
        <v>72.034024864513952</v>
      </c>
      <c r="F35" s="118">
        <v>6.4774333617640565</v>
      </c>
      <c r="G35" s="118">
        <v>89.138960303281195</v>
      </c>
      <c r="H35" s="118">
        <v>70.463137346548805</v>
      </c>
      <c r="I35" s="118">
        <v>6.6201144189362777</v>
      </c>
      <c r="J35" s="118">
        <v>88.559540880321563</v>
      </c>
      <c r="K35" s="118">
        <f t="shared" si="0"/>
        <v>69.140621722783607</v>
      </c>
      <c r="L35" s="118">
        <f t="shared" si="1"/>
        <v>6.0645991506884576</v>
      </c>
      <c r="M35" s="118">
        <f t="shared" si="2"/>
        <v>88.285131326513394</v>
      </c>
      <c r="N35" s="118">
        <f t="shared" si="3"/>
        <v>67.236998872599131</v>
      </c>
      <c r="O35" s="118">
        <f t="shared" si="4"/>
        <v>5.3506171137006131</v>
      </c>
      <c r="P35" s="119">
        <f t="shared" si="5"/>
        <v>87.727709262700657</v>
      </c>
    </row>
    <row r="36" spans="1:16">
      <c r="A36" s="35">
        <v>13</v>
      </c>
      <c r="B36" s="116">
        <v>3.558460143333244E-2</v>
      </c>
      <c r="C36" s="116">
        <v>3.9179579603110855E-3</v>
      </c>
      <c r="D36" s="116">
        <v>4.3271105362764024E-2</v>
      </c>
      <c r="E36" s="116">
        <v>3.5421996936676081E-2</v>
      </c>
      <c r="F36" s="116">
        <v>2.3857949767086763E-3</v>
      </c>
      <c r="G36" s="116">
        <v>4.4041757188299516E-2</v>
      </c>
      <c r="H36" s="116">
        <v>3.6242162632330759E-2</v>
      </c>
      <c r="I36" s="116">
        <v>5.0928309915741939E-3</v>
      </c>
      <c r="J36" s="116">
        <v>4.5071488834781716E-2</v>
      </c>
      <c r="K36" s="116">
        <f t="shared" si="0"/>
        <v>3.3918253413698418E-2</v>
      </c>
      <c r="L36" s="116">
        <f t="shared" si="1"/>
        <v>2.5736713421696052E-3</v>
      </c>
      <c r="M36" s="116">
        <f t="shared" si="2"/>
        <v>4.3431799576305608E-2</v>
      </c>
      <c r="N36" s="116">
        <f t="shared" si="3"/>
        <v>3.5903029804088375E-2</v>
      </c>
      <c r="O36" s="116">
        <f t="shared" si="4"/>
        <v>3.2177250683766579E-3</v>
      </c>
      <c r="P36" s="117">
        <f t="shared" si="5"/>
        <v>4.6725202539294068E-2</v>
      </c>
    </row>
    <row r="37" spans="1:16">
      <c r="A37" s="123">
        <v>14</v>
      </c>
      <c r="B37" s="120">
        <v>1.85180225165073</v>
      </c>
      <c r="C37" s="120">
        <v>1.5671831841244342E-2</v>
      </c>
      <c r="D37" s="120">
        <v>2.2974896418800896</v>
      </c>
      <c r="E37" s="120">
        <v>1.6698941413004438</v>
      </c>
      <c r="F37" s="120">
        <v>1.0736077395189043E-2</v>
      </c>
      <c r="G37" s="120">
        <v>2.1027993750116716</v>
      </c>
      <c r="H37" s="120">
        <v>1.6423948321175545</v>
      </c>
      <c r="I37" s="120">
        <v>1.358088264419785E-2</v>
      </c>
      <c r="J37" s="120">
        <v>2.1040846638244362</v>
      </c>
      <c r="K37" s="120">
        <f t="shared" si="0"/>
        <v>1.5922402706748533</v>
      </c>
      <c r="L37" s="120">
        <f t="shared" si="1"/>
        <v>1.3897825247715868E-2</v>
      </c>
      <c r="M37" s="120">
        <f t="shared" si="2"/>
        <v>2.0712906431030924</v>
      </c>
      <c r="N37" s="120">
        <f t="shared" si="3"/>
        <v>1.4589893640132727</v>
      </c>
      <c r="O37" s="120">
        <f t="shared" si="4"/>
        <v>6.8951251465214089E-3</v>
      </c>
      <c r="P37" s="121">
        <f t="shared" si="5"/>
        <v>1.9397808024863288</v>
      </c>
    </row>
    <row r="38" spans="1:16" ht="24.95" customHeight="1">
      <c r="A38" s="275" t="s">
        <v>99</v>
      </c>
      <c r="B38" s="275"/>
      <c r="C38" s="275"/>
      <c r="D38" s="275"/>
      <c r="E38" s="275"/>
      <c r="F38" s="275"/>
      <c r="G38" s="275"/>
      <c r="H38" s="275"/>
      <c r="I38" s="275"/>
      <c r="J38" s="275"/>
      <c r="K38" s="183"/>
      <c r="L38" s="183"/>
      <c r="M38" s="183"/>
      <c r="N38" s="183"/>
      <c r="O38" s="183"/>
      <c r="P38" s="183"/>
    </row>
    <row r="39" spans="1:16" ht="13.5" customHeight="1">
      <c r="A39" s="265" t="s">
        <v>44</v>
      </c>
      <c r="B39" s="265"/>
      <c r="C39" s="265"/>
      <c r="D39" s="265"/>
      <c r="E39" s="265"/>
      <c r="F39" s="265"/>
      <c r="G39" s="265"/>
      <c r="H39" s="265"/>
      <c r="I39" s="265"/>
      <c r="J39" s="265"/>
      <c r="K39" s="198"/>
      <c r="L39" s="198"/>
      <c r="M39" s="198"/>
      <c r="N39" s="198"/>
      <c r="O39" s="198"/>
      <c r="P39" s="198"/>
    </row>
  </sheetData>
  <mergeCells count="13">
    <mergeCell ref="A38:P38"/>
    <mergeCell ref="A3:A6"/>
    <mergeCell ref="B6:P6"/>
    <mergeCell ref="A1:B1"/>
    <mergeCell ref="A39:P39"/>
    <mergeCell ref="B4:D4"/>
    <mergeCell ref="A22:P22"/>
    <mergeCell ref="E4:G4"/>
    <mergeCell ref="H4:J4"/>
    <mergeCell ref="B3:P3"/>
    <mergeCell ref="K4:M4"/>
    <mergeCell ref="N4:P4"/>
    <mergeCell ref="A2:P2"/>
  </mergeCells>
  <hyperlinks>
    <hyperlink ref="A1:B1" location="Inhalt!A1" display="Zurück zum Inhalt"/>
  </hyperlinks>
  <pageMargins left="0.70866141732283472" right="0.70866141732283472" top="0.78740157480314965" bottom="0.78740157480314965"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baseColWidth="10" defaultRowHeight="12.75"/>
  <cols>
    <col min="1" max="1" width="32.28515625" style="1" customWidth="1"/>
    <col min="2" max="5" width="15.28515625" style="1" customWidth="1"/>
    <col min="6" max="16384" width="11.42578125" style="1"/>
  </cols>
  <sheetData>
    <row r="1" spans="1:5" s="5" customFormat="1" ht="23.25" customHeight="1">
      <c r="A1" s="22" t="s">
        <v>19</v>
      </c>
    </row>
    <row r="2" spans="1:5" ht="50.25" customHeight="1">
      <c r="A2" s="184" t="s">
        <v>169</v>
      </c>
      <c r="B2" s="185"/>
      <c r="C2" s="185"/>
      <c r="D2" s="185"/>
      <c r="E2" s="185"/>
    </row>
    <row r="3" spans="1:5" ht="12.75" customHeight="1">
      <c r="A3" s="200" t="s">
        <v>47</v>
      </c>
      <c r="B3" s="239" t="s">
        <v>11</v>
      </c>
      <c r="C3" s="227"/>
      <c r="D3" s="227"/>
      <c r="E3" s="227"/>
    </row>
    <row r="4" spans="1:5" ht="36" customHeight="1">
      <c r="A4" s="201"/>
      <c r="B4" s="41" t="s">
        <v>199</v>
      </c>
      <c r="C4" s="41" t="s">
        <v>67</v>
      </c>
      <c r="D4" s="42" t="s">
        <v>68</v>
      </c>
      <c r="E4" s="34" t="s">
        <v>78</v>
      </c>
    </row>
    <row r="5" spans="1:5">
      <c r="A5" s="202"/>
      <c r="B5" s="215" t="s">
        <v>1</v>
      </c>
      <c r="C5" s="232"/>
      <c r="D5" s="232"/>
      <c r="E5" s="232"/>
    </row>
    <row r="6" spans="1:5" ht="12.75" customHeight="1">
      <c r="A6" s="23" t="s">
        <v>2</v>
      </c>
      <c r="B6" s="16">
        <v>15.21</v>
      </c>
      <c r="C6" s="16">
        <v>46.56</v>
      </c>
      <c r="D6" s="16">
        <v>28.13</v>
      </c>
      <c r="E6" s="14">
        <v>24.16</v>
      </c>
    </row>
    <row r="7" spans="1:5" ht="12.75" customHeight="1">
      <c r="A7" s="182" t="s">
        <v>17</v>
      </c>
      <c r="B7" s="243"/>
      <c r="C7" s="243"/>
      <c r="D7" s="243"/>
      <c r="E7" s="243"/>
    </row>
    <row r="8" spans="1:5" ht="12.75" customHeight="1">
      <c r="A8" s="36" t="s">
        <v>5</v>
      </c>
      <c r="B8" s="53">
        <v>3.59</v>
      </c>
      <c r="C8" s="53">
        <v>12.66</v>
      </c>
      <c r="D8" s="53">
        <v>12.94</v>
      </c>
      <c r="E8" s="54">
        <v>3.67</v>
      </c>
    </row>
    <row r="9" spans="1:5" ht="12.75" customHeight="1">
      <c r="A9" s="11" t="s">
        <v>7</v>
      </c>
      <c r="B9" s="26">
        <v>7.41</v>
      </c>
      <c r="C9" s="27">
        <v>50.47</v>
      </c>
      <c r="D9" s="27">
        <v>23.56</v>
      </c>
      <c r="E9" s="28">
        <v>26.74</v>
      </c>
    </row>
    <row r="10" spans="1:5" ht="12.75" customHeight="1">
      <c r="A10" s="36" t="s">
        <v>6</v>
      </c>
      <c r="B10" s="47">
        <v>18.48</v>
      </c>
      <c r="C10" s="47">
        <v>47.41</v>
      </c>
      <c r="D10" s="47">
        <v>30.6</v>
      </c>
      <c r="E10" s="50">
        <v>24.6</v>
      </c>
    </row>
    <row r="11" spans="1:5" ht="12.75" customHeight="1">
      <c r="A11" s="182" t="s">
        <v>4</v>
      </c>
      <c r="B11" s="243"/>
      <c r="C11" s="243"/>
      <c r="D11" s="243"/>
      <c r="E11" s="243"/>
    </row>
    <row r="12" spans="1:5" ht="12.75" customHeight="1">
      <c r="A12" s="2" t="s">
        <v>70</v>
      </c>
      <c r="B12" s="15">
        <v>16.39</v>
      </c>
      <c r="C12" s="15">
        <v>48.99</v>
      </c>
      <c r="D12" s="15">
        <v>30.12</v>
      </c>
      <c r="E12" s="14">
        <v>25.39</v>
      </c>
    </row>
    <row r="13" spans="1:5" ht="24">
      <c r="A13" s="36" t="s">
        <v>92</v>
      </c>
      <c r="B13" s="53">
        <v>14.29</v>
      </c>
      <c r="C13" s="47">
        <v>40.369999999999997</v>
      </c>
      <c r="D13" s="47">
        <v>23.35</v>
      </c>
      <c r="E13" s="50">
        <v>20.34</v>
      </c>
    </row>
    <row r="14" spans="1:5" ht="24">
      <c r="A14" s="24" t="s">
        <v>104</v>
      </c>
      <c r="B14" s="29">
        <v>5.21</v>
      </c>
      <c r="C14" s="30">
        <v>31.58</v>
      </c>
      <c r="D14" s="30">
        <v>15.45</v>
      </c>
      <c r="E14" s="31">
        <v>17.45</v>
      </c>
    </row>
    <row r="15" spans="1:5">
      <c r="A15" s="186" t="s">
        <v>97</v>
      </c>
      <c r="B15" s="280"/>
      <c r="C15" s="280"/>
      <c r="D15" s="183"/>
      <c r="E15" s="183"/>
    </row>
    <row r="16" spans="1:5" ht="24" customHeight="1">
      <c r="A16" s="278" t="s">
        <v>100</v>
      </c>
      <c r="B16" s="279"/>
      <c r="C16" s="279"/>
      <c r="D16" s="279"/>
      <c r="E16" s="279"/>
    </row>
    <row r="17" spans="1:5">
      <c r="A17" s="194" t="s">
        <v>193</v>
      </c>
      <c r="B17" s="198"/>
      <c r="C17" s="198"/>
      <c r="D17" s="198"/>
      <c r="E17" s="198"/>
    </row>
  </sheetData>
  <mergeCells count="9">
    <mergeCell ref="A17:E17"/>
    <mergeCell ref="A2:E2"/>
    <mergeCell ref="B5:E5"/>
    <mergeCell ref="A7:E7"/>
    <mergeCell ref="A11:E11"/>
    <mergeCell ref="A3:A5"/>
    <mergeCell ref="A16:E16"/>
    <mergeCell ref="B3:E3"/>
    <mergeCell ref="A15:E1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baseColWidth="10" defaultRowHeight="12.75"/>
  <cols>
    <col min="1" max="1" width="33.7109375" style="1" customWidth="1"/>
    <col min="2" max="5" width="16.42578125" style="75" customWidth="1"/>
    <col min="6" max="16384" width="11.42578125" style="1"/>
  </cols>
  <sheetData>
    <row r="1" spans="1:5" ht="25.5" customHeight="1">
      <c r="A1" s="107" t="s">
        <v>19</v>
      </c>
    </row>
    <row r="2" spans="1:5" ht="51.75" customHeight="1">
      <c r="A2" s="284" t="s">
        <v>170</v>
      </c>
      <c r="B2" s="285"/>
      <c r="C2" s="285"/>
      <c r="D2" s="185"/>
      <c r="E2" s="185"/>
    </row>
    <row r="3" spans="1:5" ht="13.5" customHeight="1">
      <c r="A3" s="200" t="s">
        <v>47</v>
      </c>
      <c r="B3" s="229" t="s">
        <v>11</v>
      </c>
      <c r="C3" s="247"/>
      <c r="D3" s="236"/>
      <c r="E3" s="236"/>
    </row>
    <row r="4" spans="1:5" ht="36" customHeight="1">
      <c r="A4" s="201"/>
      <c r="B4" s="56" t="s">
        <v>43</v>
      </c>
      <c r="C4" s="57" t="s">
        <v>69</v>
      </c>
      <c r="D4" s="57" t="s">
        <v>79</v>
      </c>
      <c r="E4" s="57" t="s">
        <v>80</v>
      </c>
    </row>
    <row r="5" spans="1:5">
      <c r="A5" s="202"/>
      <c r="B5" s="286" t="s">
        <v>1</v>
      </c>
      <c r="C5" s="232"/>
      <c r="D5" s="221"/>
      <c r="E5" s="221"/>
    </row>
    <row r="6" spans="1:5" ht="12.75" customHeight="1">
      <c r="A6" s="2" t="s">
        <v>2</v>
      </c>
      <c r="B6" s="60">
        <v>26.4</v>
      </c>
      <c r="C6" s="60">
        <v>3.89</v>
      </c>
      <c r="D6" s="66">
        <v>63.98</v>
      </c>
      <c r="E6" s="69">
        <v>11.54</v>
      </c>
    </row>
    <row r="7" spans="1:5" ht="12.75" customHeight="1">
      <c r="A7" s="182" t="s">
        <v>96</v>
      </c>
      <c r="B7" s="290"/>
      <c r="C7" s="290"/>
      <c r="D7" s="290"/>
      <c r="E7" s="290"/>
    </row>
    <row r="8" spans="1:5" ht="12.75" customHeight="1">
      <c r="A8" s="36" t="s">
        <v>91</v>
      </c>
      <c r="B8" s="61">
        <v>14.29</v>
      </c>
      <c r="C8" s="61">
        <v>3.25</v>
      </c>
      <c r="D8" s="58">
        <v>47.06</v>
      </c>
      <c r="E8" s="70">
        <v>22.96</v>
      </c>
    </row>
    <row r="9" spans="1:5" ht="12.75" customHeight="1">
      <c r="A9" s="11" t="s">
        <v>93</v>
      </c>
      <c r="B9" s="62">
        <v>21.44</v>
      </c>
      <c r="C9" s="62">
        <v>3.88</v>
      </c>
      <c r="D9" s="67">
        <v>60.99</v>
      </c>
      <c r="E9" s="71">
        <v>13.93</v>
      </c>
    </row>
    <row r="10" spans="1:5" ht="12.75" customHeight="1">
      <c r="A10" s="36" t="s">
        <v>94</v>
      </c>
      <c r="B10" s="61">
        <v>31.02</v>
      </c>
      <c r="C10" s="61">
        <v>4.9000000000000004</v>
      </c>
      <c r="D10" s="58">
        <v>70.489999999999995</v>
      </c>
      <c r="E10" s="70">
        <v>4.63</v>
      </c>
    </row>
    <row r="11" spans="1:5" ht="12.75" customHeight="1">
      <c r="A11" s="11" t="s">
        <v>95</v>
      </c>
      <c r="B11" s="62">
        <v>39.979999999999997</v>
      </c>
      <c r="C11" s="62">
        <v>3.64</v>
      </c>
      <c r="D11" s="67">
        <v>79.39</v>
      </c>
      <c r="E11" s="72">
        <v>2.69</v>
      </c>
    </row>
    <row r="12" spans="1:5" ht="12.75" customHeight="1">
      <c r="A12" s="182" t="s">
        <v>3</v>
      </c>
      <c r="B12" s="182"/>
      <c r="C12" s="182"/>
      <c r="D12" s="243"/>
      <c r="E12" s="243"/>
    </row>
    <row r="13" spans="1:5" ht="12.75" customHeight="1">
      <c r="A13" s="36" t="s">
        <v>12</v>
      </c>
      <c r="B13" s="61">
        <v>25.49</v>
      </c>
      <c r="C13" s="61">
        <v>2.75</v>
      </c>
      <c r="D13" s="58">
        <v>62.41</v>
      </c>
      <c r="E13" s="70">
        <v>11.22</v>
      </c>
    </row>
    <row r="14" spans="1:5" ht="12.75" customHeight="1">
      <c r="A14" s="11" t="s">
        <v>13</v>
      </c>
      <c r="B14" s="62">
        <v>27.35</v>
      </c>
      <c r="C14" s="62">
        <v>5.09</v>
      </c>
      <c r="D14" s="67">
        <v>65.63</v>
      </c>
      <c r="E14" s="71">
        <v>11.87</v>
      </c>
    </row>
    <row r="15" spans="1:5" ht="12.75" customHeight="1">
      <c r="A15" s="182" t="s">
        <v>17</v>
      </c>
      <c r="B15" s="291"/>
      <c r="C15" s="291"/>
      <c r="D15" s="291"/>
      <c r="E15" s="291"/>
    </row>
    <row r="16" spans="1:5" ht="12.75" customHeight="1">
      <c r="A16" s="36" t="s">
        <v>5</v>
      </c>
      <c r="B16" s="63">
        <v>7.37</v>
      </c>
      <c r="C16" s="63">
        <v>6.86</v>
      </c>
      <c r="D16" s="58">
        <v>40.86</v>
      </c>
      <c r="E16" s="73">
        <v>7.35</v>
      </c>
    </row>
    <row r="17" spans="1:5" ht="12.75" customHeight="1">
      <c r="A17" s="11" t="s">
        <v>7</v>
      </c>
      <c r="B17" s="62">
        <v>16.22</v>
      </c>
      <c r="C17" s="65">
        <v>3.74</v>
      </c>
      <c r="D17" s="67">
        <v>58.72</v>
      </c>
      <c r="E17" s="71">
        <v>10.45</v>
      </c>
    </row>
    <row r="18" spans="1:5" ht="12.75" customHeight="1">
      <c r="A18" s="36" t="s">
        <v>6</v>
      </c>
      <c r="B18" s="61">
        <v>30.29</v>
      </c>
      <c r="C18" s="61">
        <v>3.71</v>
      </c>
      <c r="D18" s="58">
        <v>66.790000000000006</v>
      </c>
      <c r="E18" s="70">
        <v>12.1</v>
      </c>
    </row>
    <row r="19" spans="1:5" ht="12.75" customHeight="1">
      <c r="A19" s="182" t="s">
        <v>4</v>
      </c>
      <c r="B19" s="182"/>
      <c r="C19" s="182"/>
      <c r="D19" s="243"/>
      <c r="E19" s="243"/>
    </row>
    <row r="20" spans="1:5" ht="12.75" customHeight="1">
      <c r="A20" s="11" t="s">
        <v>70</v>
      </c>
      <c r="B20" s="62">
        <v>27.38</v>
      </c>
      <c r="C20" s="62">
        <v>2.48</v>
      </c>
      <c r="D20" s="67">
        <v>67.38</v>
      </c>
      <c r="E20" s="71">
        <v>12.19</v>
      </c>
    </row>
    <row r="21" spans="1:5" ht="24">
      <c r="A21" s="36" t="s">
        <v>92</v>
      </c>
      <c r="B21" s="61">
        <v>27.89</v>
      </c>
      <c r="C21" s="63">
        <v>5.17</v>
      </c>
      <c r="D21" s="58">
        <v>58.29</v>
      </c>
      <c r="E21" s="70">
        <v>11.21</v>
      </c>
    </row>
    <row r="22" spans="1:5" ht="24">
      <c r="A22" s="24" t="s">
        <v>104</v>
      </c>
      <c r="B22" s="64">
        <v>18.63</v>
      </c>
      <c r="C22" s="64">
        <v>11.57</v>
      </c>
      <c r="D22" s="68">
        <v>48.33</v>
      </c>
      <c r="E22" s="74">
        <v>7.74</v>
      </c>
    </row>
    <row r="23" spans="1:5" s="175" customFormat="1">
      <c r="A23" s="281" t="s">
        <v>97</v>
      </c>
      <c r="B23" s="282"/>
      <c r="C23" s="282"/>
      <c r="D23" s="283"/>
      <c r="E23" s="283"/>
    </row>
    <row r="24" spans="1:5" s="175" customFormat="1" ht="24.95" customHeight="1">
      <c r="A24" s="278" t="s">
        <v>101</v>
      </c>
      <c r="B24" s="287"/>
      <c r="C24" s="287"/>
      <c r="D24" s="279"/>
      <c r="E24" s="279"/>
    </row>
    <row r="25" spans="1:5" s="175" customFormat="1" ht="12.6" customHeight="1">
      <c r="A25" s="278" t="s">
        <v>193</v>
      </c>
      <c r="B25" s="288"/>
      <c r="C25" s="288"/>
      <c r="D25" s="289"/>
      <c r="E25" s="289"/>
    </row>
  </sheetData>
  <mergeCells count="11">
    <mergeCell ref="A25:E25"/>
    <mergeCell ref="A3:A5"/>
    <mergeCell ref="A7:E7"/>
    <mergeCell ref="A12:E12"/>
    <mergeCell ref="A15:E15"/>
    <mergeCell ref="A19:E19"/>
    <mergeCell ref="A23:E23"/>
    <mergeCell ref="A2:E2"/>
    <mergeCell ref="B3:E3"/>
    <mergeCell ref="B5:E5"/>
    <mergeCell ref="A24:E24"/>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B1"/>
    </sheetView>
  </sheetViews>
  <sheetFormatPr baseColWidth="10" defaultRowHeight="12.75"/>
  <sheetData>
    <row r="1" spans="1:2" s="5" customFormat="1" ht="25.5" customHeight="1">
      <c r="A1" s="181" t="s">
        <v>19</v>
      </c>
      <c r="B1" s="181"/>
    </row>
  </sheetData>
  <mergeCells count="1">
    <mergeCell ref="A1:B1"/>
  </mergeCells>
  <hyperlinks>
    <hyperlink ref="A1:B1" location="Inhalt!A1" display="Zurück zum Inhalt"/>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B1"/>
    </sheetView>
  </sheetViews>
  <sheetFormatPr baseColWidth="10" defaultRowHeight="12.75"/>
  <sheetData>
    <row r="1" spans="1:2" s="5" customFormat="1" ht="25.5" customHeight="1">
      <c r="A1" s="181" t="s">
        <v>19</v>
      </c>
      <c r="B1" s="181"/>
    </row>
  </sheetData>
  <mergeCells count="1">
    <mergeCell ref="A1:B1"/>
  </mergeCells>
  <hyperlinks>
    <hyperlink ref="A1:B1" location="Inhalt!A1" display="Zurück zum Inhalt"/>
  </hyperlink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
  <sheetViews>
    <sheetView workbookViewId="0"/>
  </sheetViews>
  <sheetFormatPr baseColWidth="10" defaultRowHeight="12.75"/>
  <cols>
    <col min="1" max="1" width="47.85546875" style="19" customWidth="1"/>
    <col min="2" max="7" width="9.140625" style="19" customWidth="1"/>
    <col min="8" max="11" width="20" style="25" customWidth="1"/>
    <col min="12" max="16384" width="11.42578125" style="25"/>
  </cols>
  <sheetData>
    <row r="1" spans="1:256" s="5" customFormat="1" ht="25.5" customHeight="1">
      <c r="A1" s="176" t="s">
        <v>19</v>
      </c>
      <c r="B1" s="176"/>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c r="FF1" s="170"/>
      <c r="FG1" s="170"/>
      <c r="FH1" s="170"/>
      <c r="FI1" s="170"/>
      <c r="FJ1" s="170"/>
      <c r="FK1" s="170"/>
      <c r="FL1" s="170"/>
      <c r="FM1" s="170"/>
      <c r="FN1" s="170"/>
      <c r="FO1" s="170"/>
      <c r="FP1" s="170"/>
      <c r="FQ1" s="170"/>
      <c r="FR1" s="170"/>
      <c r="FS1" s="170"/>
      <c r="FT1" s="170"/>
      <c r="FU1" s="170"/>
      <c r="FV1" s="170"/>
      <c r="FW1" s="170"/>
      <c r="FX1" s="170"/>
      <c r="FY1" s="170"/>
      <c r="FZ1" s="170"/>
      <c r="GA1" s="170"/>
      <c r="GB1" s="170"/>
      <c r="GC1" s="170"/>
      <c r="GD1" s="170"/>
      <c r="GE1" s="170"/>
      <c r="GF1" s="170"/>
      <c r="GG1" s="170"/>
      <c r="GH1" s="170"/>
      <c r="GI1" s="170"/>
      <c r="GJ1" s="170"/>
      <c r="GK1" s="170"/>
      <c r="GL1" s="170"/>
      <c r="GM1" s="170"/>
      <c r="GN1" s="170"/>
      <c r="GO1" s="170"/>
      <c r="GP1" s="170"/>
      <c r="GQ1" s="170"/>
      <c r="GR1" s="170"/>
      <c r="GS1" s="170"/>
      <c r="GT1" s="170"/>
      <c r="GU1" s="170"/>
      <c r="GV1" s="170"/>
      <c r="GW1" s="170"/>
      <c r="GX1" s="170"/>
      <c r="GY1" s="170"/>
      <c r="GZ1" s="170"/>
      <c r="HA1" s="170"/>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row>
    <row r="2" spans="1:256" ht="45.75" customHeight="1">
      <c r="A2" s="184" t="s">
        <v>195</v>
      </c>
      <c r="B2" s="185"/>
      <c r="C2" s="185"/>
      <c r="D2" s="185"/>
      <c r="E2" s="185"/>
      <c r="F2" s="185"/>
      <c r="G2" s="185"/>
      <c r="H2" s="91"/>
      <c r="I2" s="91"/>
      <c r="J2" s="91"/>
      <c r="K2" s="91"/>
      <c r="L2" s="91"/>
    </row>
    <row r="3" spans="1:256">
      <c r="A3" s="187" t="s">
        <v>191</v>
      </c>
      <c r="B3" s="190" t="s">
        <v>2</v>
      </c>
      <c r="C3" s="191"/>
      <c r="D3" s="190" t="s">
        <v>56</v>
      </c>
      <c r="E3" s="191"/>
      <c r="F3" s="190" t="s">
        <v>52</v>
      </c>
      <c r="G3" s="191"/>
    </row>
    <row r="4" spans="1:256">
      <c r="A4" s="188"/>
      <c r="B4" s="38" t="s">
        <v>57</v>
      </c>
      <c r="C4" s="38" t="s">
        <v>58</v>
      </c>
      <c r="D4" s="38" t="s">
        <v>57</v>
      </c>
      <c r="E4" s="38" t="s">
        <v>58</v>
      </c>
      <c r="F4" s="38" t="s">
        <v>57</v>
      </c>
      <c r="G4" s="39" t="s">
        <v>58</v>
      </c>
    </row>
    <row r="5" spans="1:256">
      <c r="A5" s="189"/>
      <c r="B5" s="192" t="s">
        <v>102</v>
      </c>
      <c r="C5" s="193"/>
      <c r="D5" s="193"/>
      <c r="E5" s="193"/>
      <c r="F5" s="193"/>
      <c r="G5" s="193"/>
    </row>
    <row r="6" spans="1:256">
      <c r="A6" s="20" t="s">
        <v>59</v>
      </c>
      <c r="B6" s="152">
        <v>133</v>
      </c>
      <c r="C6" s="153">
        <v>121</v>
      </c>
      <c r="D6" s="152">
        <v>179</v>
      </c>
      <c r="E6" s="153">
        <v>166</v>
      </c>
      <c r="F6" s="152">
        <v>82</v>
      </c>
      <c r="G6" s="154">
        <v>70</v>
      </c>
    </row>
    <row r="7" spans="1:256">
      <c r="A7" s="37" t="s">
        <v>65</v>
      </c>
      <c r="B7" s="155"/>
      <c r="C7" s="156"/>
      <c r="D7" s="155"/>
      <c r="E7" s="156"/>
      <c r="F7" s="155"/>
      <c r="G7" s="157"/>
    </row>
    <row r="8" spans="1:256">
      <c r="A8" s="21" t="s">
        <v>60</v>
      </c>
      <c r="B8" s="152">
        <v>61</v>
      </c>
      <c r="C8" s="153">
        <v>59</v>
      </c>
      <c r="D8" s="152">
        <v>86</v>
      </c>
      <c r="E8" s="153">
        <v>88</v>
      </c>
      <c r="F8" s="152">
        <v>32</v>
      </c>
      <c r="G8" s="154">
        <v>27</v>
      </c>
    </row>
    <row r="9" spans="1:256">
      <c r="A9" s="40" t="s">
        <v>62</v>
      </c>
      <c r="B9" s="155">
        <v>25</v>
      </c>
      <c r="C9" s="156">
        <v>19</v>
      </c>
      <c r="D9" s="155">
        <v>36</v>
      </c>
      <c r="E9" s="156">
        <v>29</v>
      </c>
      <c r="F9" s="155">
        <v>12</v>
      </c>
      <c r="G9" s="157">
        <v>9</v>
      </c>
    </row>
    <row r="10" spans="1:256">
      <c r="A10" s="21" t="s">
        <v>61</v>
      </c>
      <c r="B10" s="152">
        <v>36</v>
      </c>
      <c r="C10" s="153">
        <v>32</v>
      </c>
      <c r="D10" s="152">
        <v>40</v>
      </c>
      <c r="E10" s="153">
        <v>35</v>
      </c>
      <c r="F10" s="152">
        <v>31</v>
      </c>
      <c r="G10" s="154">
        <v>28</v>
      </c>
    </row>
    <row r="11" spans="1:256">
      <c r="A11" s="40" t="s">
        <v>63</v>
      </c>
      <c r="B11" s="158">
        <v>7</v>
      </c>
      <c r="C11" s="159">
        <v>7</v>
      </c>
      <c r="D11" s="160">
        <v>13</v>
      </c>
      <c r="E11" s="159">
        <v>10</v>
      </c>
      <c r="F11" s="160">
        <v>3</v>
      </c>
      <c r="G11" s="161">
        <v>2</v>
      </c>
    </row>
    <row r="12" spans="1:256">
      <c r="A12" s="162" t="s">
        <v>64</v>
      </c>
      <c r="B12" s="163">
        <v>4</v>
      </c>
      <c r="C12" s="164">
        <v>4</v>
      </c>
      <c r="D12" s="163">
        <v>4</v>
      </c>
      <c r="E12" s="164">
        <v>4</v>
      </c>
      <c r="F12" s="163">
        <v>4</v>
      </c>
      <c r="G12" s="165">
        <v>4</v>
      </c>
    </row>
    <row r="13" spans="1:256" s="168" customFormat="1" ht="12.75" customHeight="1">
      <c r="A13" s="182" t="s">
        <v>181</v>
      </c>
      <c r="B13" s="182"/>
      <c r="C13" s="182"/>
      <c r="D13" s="182"/>
      <c r="E13" s="183"/>
      <c r="F13" s="183"/>
      <c r="G13" s="183"/>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row>
    <row r="14" spans="1:256">
      <c r="A14" s="37" t="s">
        <v>182</v>
      </c>
      <c r="B14" s="155">
        <v>162</v>
      </c>
      <c r="C14" s="156" t="s">
        <v>184</v>
      </c>
      <c r="D14" s="156" t="s">
        <v>184</v>
      </c>
      <c r="E14" s="156" t="s">
        <v>184</v>
      </c>
      <c r="F14" s="156" t="s">
        <v>184</v>
      </c>
      <c r="G14" s="166" t="s">
        <v>184</v>
      </c>
    </row>
    <row r="15" spans="1:256">
      <c r="A15" s="108" t="s">
        <v>183</v>
      </c>
      <c r="B15" s="152">
        <v>104</v>
      </c>
      <c r="C15" s="153" t="s">
        <v>184</v>
      </c>
      <c r="D15" s="152" t="s">
        <v>184</v>
      </c>
      <c r="E15" s="153" t="s">
        <v>184</v>
      </c>
      <c r="F15" s="152" t="s">
        <v>184</v>
      </c>
      <c r="G15" s="154" t="s">
        <v>184</v>
      </c>
    </row>
    <row r="16" spans="1:256" s="1" customFormat="1" ht="12.75" customHeight="1">
      <c r="A16" s="182" t="s">
        <v>187</v>
      </c>
      <c r="B16" s="182"/>
      <c r="C16" s="182"/>
      <c r="D16" s="182"/>
      <c r="E16" s="183"/>
      <c r="F16" s="183"/>
      <c r="G16" s="183"/>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c r="IO16" s="167"/>
      <c r="IP16" s="167"/>
      <c r="IQ16" s="167"/>
      <c r="IR16" s="167"/>
      <c r="IS16" s="167"/>
      <c r="IT16" s="167"/>
      <c r="IU16" s="167"/>
      <c r="IV16" s="167"/>
    </row>
    <row r="17" spans="1:256">
      <c r="A17" s="37" t="s">
        <v>185</v>
      </c>
      <c r="B17" s="155">
        <v>128</v>
      </c>
      <c r="C17" s="156" t="s">
        <v>184</v>
      </c>
      <c r="D17" s="156" t="s">
        <v>184</v>
      </c>
      <c r="E17" s="156" t="s">
        <v>184</v>
      </c>
      <c r="F17" s="169" t="s">
        <v>184</v>
      </c>
      <c r="G17" s="166" t="s">
        <v>184</v>
      </c>
    </row>
    <row r="18" spans="1:256">
      <c r="A18" s="108" t="s">
        <v>186</v>
      </c>
      <c r="B18" s="152">
        <v>134</v>
      </c>
      <c r="C18" s="153" t="s">
        <v>184</v>
      </c>
      <c r="D18" s="152" t="s">
        <v>184</v>
      </c>
      <c r="E18" s="153" t="s">
        <v>184</v>
      </c>
      <c r="F18" s="152" t="s">
        <v>184</v>
      </c>
      <c r="G18" s="154" t="s">
        <v>184</v>
      </c>
    </row>
    <row r="19" spans="1:256" s="1" customFormat="1" ht="12.75" customHeight="1">
      <c r="A19" s="182" t="s">
        <v>188</v>
      </c>
      <c r="B19" s="182"/>
      <c r="C19" s="182"/>
      <c r="D19" s="182"/>
      <c r="E19" s="183"/>
      <c r="F19" s="183"/>
      <c r="G19" s="183"/>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c r="IO19" s="167"/>
      <c r="IP19" s="167"/>
      <c r="IQ19" s="167"/>
      <c r="IR19" s="167"/>
      <c r="IS19" s="167"/>
      <c r="IT19" s="167"/>
      <c r="IU19" s="167"/>
      <c r="IV19" s="167"/>
    </row>
    <row r="20" spans="1:256">
      <c r="A20" s="37" t="s">
        <v>189</v>
      </c>
      <c r="B20" s="155">
        <v>120</v>
      </c>
      <c r="C20" s="156" t="s">
        <v>184</v>
      </c>
      <c r="D20" s="156" t="s">
        <v>184</v>
      </c>
      <c r="E20" s="156" t="s">
        <v>184</v>
      </c>
      <c r="F20" s="169" t="s">
        <v>184</v>
      </c>
      <c r="G20" s="166" t="s">
        <v>184</v>
      </c>
    </row>
    <row r="21" spans="1:256">
      <c r="A21" s="108" t="s">
        <v>190</v>
      </c>
      <c r="B21" s="152">
        <v>178</v>
      </c>
      <c r="C21" s="153" t="s">
        <v>184</v>
      </c>
      <c r="D21" s="152" t="s">
        <v>184</v>
      </c>
      <c r="E21" s="153" t="s">
        <v>184</v>
      </c>
      <c r="F21" s="152" t="s">
        <v>184</v>
      </c>
      <c r="G21" s="154" t="s">
        <v>184</v>
      </c>
    </row>
    <row r="22" spans="1:256">
      <c r="A22" s="186" t="s">
        <v>83</v>
      </c>
      <c r="B22" s="183"/>
      <c r="C22" s="183"/>
      <c r="D22" s="183"/>
      <c r="E22" s="183"/>
      <c r="F22" s="183"/>
      <c r="G22" s="183"/>
      <c r="H22" s="171"/>
    </row>
  </sheetData>
  <mergeCells count="10">
    <mergeCell ref="A13:G13"/>
    <mergeCell ref="A16:G16"/>
    <mergeCell ref="A19:G19"/>
    <mergeCell ref="A2:G2"/>
    <mergeCell ref="A22:G22"/>
    <mergeCell ref="A3:A5"/>
    <mergeCell ref="B3:C3"/>
    <mergeCell ref="D3:E3"/>
    <mergeCell ref="F3:G3"/>
    <mergeCell ref="B5:G5"/>
  </mergeCells>
  <hyperlinks>
    <hyperlink ref="A1:B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baseColWidth="10" defaultRowHeight="12.75"/>
  <cols>
    <col min="1" max="1" width="33.7109375" style="1" customWidth="1"/>
    <col min="2" max="7" width="11.28515625" style="1" customWidth="1"/>
    <col min="8" max="8" width="11.5703125" style="1" customWidth="1"/>
    <col min="9" max="10" width="11.28515625" style="1" customWidth="1"/>
    <col min="11" max="16384" width="11.42578125" style="1"/>
  </cols>
  <sheetData>
    <row r="1" spans="1:10" s="5" customFormat="1" ht="25.5" customHeight="1">
      <c r="A1" s="18" t="s">
        <v>19</v>
      </c>
      <c r="B1" s="18"/>
      <c r="C1" s="18"/>
      <c r="D1" s="18"/>
    </row>
    <row r="2" spans="1:10" ht="29.25" customHeight="1">
      <c r="A2" s="184" t="s">
        <v>196</v>
      </c>
      <c r="B2" s="184"/>
      <c r="C2" s="184"/>
      <c r="D2" s="199"/>
      <c r="E2" s="199"/>
      <c r="F2" s="185"/>
      <c r="G2" s="185"/>
      <c r="H2" s="185"/>
      <c r="I2" s="185"/>
      <c r="J2" s="185"/>
    </row>
    <row r="3" spans="1:10" ht="13.5" customHeight="1">
      <c r="A3" s="200" t="s">
        <v>125</v>
      </c>
      <c r="B3" s="203" t="s">
        <v>2</v>
      </c>
      <c r="C3" s="203" t="s">
        <v>126</v>
      </c>
      <c r="D3" s="206" t="s">
        <v>127</v>
      </c>
      <c r="E3" s="207"/>
      <c r="F3" s="207"/>
      <c r="G3" s="208"/>
      <c r="H3" s="208"/>
      <c r="I3" s="209"/>
      <c r="J3" s="209"/>
    </row>
    <row r="4" spans="1:10" ht="27" customHeight="1">
      <c r="A4" s="201"/>
      <c r="B4" s="204"/>
      <c r="C4" s="204"/>
      <c r="D4" s="210" t="s">
        <v>2</v>
      </c>
      <c r="E4" s="211" t="s">
        <v>53</v>
      </c>
      <c r="F4" s="212"/>
      <c r="G4" s="213" t="s">
        <v>180</v>
      </c>
      <c r="H4" s="214"/>
      <c r="I4" s="211" t="s">
        <v>2</v>
      </c>
      <c r="J4" s="214"/>
    </row>
    <row r="5" spans="1:10" ht="28.5" customHeight="1">
      <c r="A5" s="201"/>
      <c r="B5" s="205"/>
      <c r="C5" s="205"/>
      <c r="D5" s="205"/>
      <c r="E5" s="90" t="s">
        <v>54</v>
      </c>
      <c r="F5" s="33" t="s">
        <v>55</v>
      </c>
      <c r="G5" s="90" t="s">
        <v>54</v>
      </c>
      <c r="H5" s="33" t="s">
        <v>55</v>
      </c>
      <c r="I5" s="90" t="s">
        <v>54</v>
      </c>
      <c r="J5" s="89" t="s">
        <v>55</v>
      </c>
    </row>
    <row r="6" spans="1:10" ht="12.75" customHeight="1">
      <c r="A6" s="202"/>
      <c r="B6" s="215" t="s">
        <v>66</v>
      </c>
      <c r="C6" s="216"/>
      <c r="D6" s="216"/>
      <c r="E6" s="216"/>
      <c r="F6" s="216"/>
      <c r="G6" s="216"/>
      <c r="H6" s="216"/>
      <c r="I6" s="216"/>
      <c r="J6" s="216"/>
    </row>
    <row r="7" spans="1:10" s="6" customFormat="1" ht="12.75" customHeight="1">
      <c r="A7" s="2" t="s">
        <v>2</v>
      </c>
      <c r="B7" s="143" t="s">
        <v>128</v>
      </c>
      <c r="C7" s="143" t="s">
        <v>129</v>
      </c>
      <c r="D7" s="143" t="s">
        <v>130</v>
      </c>
      <c r="E7" s="143" t="s">
        <v>131</v>
      </c>
      <c r="F7" s="149" t="s">
        <v>132</v>
      </c>
      <c r="G7" s="143" t="s">
        <v>133</v>
      </c>
      <c r="H7" s="144" t="s">
        <v>134</v>
      </c>
      <c r="I7" s="143" t="s">
        <v>135</v>
      </c>
      <c r="J7" s="144" t="s">
        <v>132</v>
      </c>
    </row>
    <row r="8" spans="1:10" ht="12.75" customHeight="1">
      <c r="A8" s="35" t="s">
        <v>50</v>
      </c>
      <c r="B8" s="145" t="s">
        <v>136</v>
      </c>
      <c r="C8" s="145" t="s">
        <v>137</v>
      </c>
      <c r="D8" s="145" t="s">
        <v>138</v>
      </c>
      <c r="E8" s="145" t="s">
        <v>139</v>
      </c>
      <c r="F8" s="150" t="s">
        <v>140</v>
      </c>
      <c r="G8" s="145" t="s">
        <v>141</v>
      </c>
      <c r="H8" s="146" t="s">
        <v>142</v>
      </c>
      <c r="I8" s="145" t="s">
        <v>143</v>
      </c>
      <c r="J8" s="146" t="s">
        <v>144</v>
      </c>
    </row>
    <row r="9" spans="1:10" s="6" customFormat="1" ht="12.75" customHeight="1">
      <c r="A9" s="32" t="s">
        <v>51</v>
      </c>
      <c r="B9" s="143" t="s">
        <v>145</v>
      </c>
      <c r="C9" s="143" t="s">
        <v>146</v>
      </c>
      <c r="D9" s="143" t="s">
        <v>147</v>
      </c>
      <c r="E9" s="143" t="s">
        <v>148</v>
      </c>
      <c r="F9" s="149" t="s">
        <v>149</v>
      </c>
      <c r="G9" s="143" t="s">
        <v>150</v>
      </c>
      <c r="H9" s="144" t="s">
        <v>151</v>
      </c>
      <c r="I9" s="143" t="s">
        <v>152</v>
      </c>
      <c r="J9" s="144" t="s">
        <v>153</v>
      </c>
    </row>
    <row r="10" spans="1:10" ht="12.75" customHeight="1">
      <c r="A10" s="36" t="s">
        <v>86</v>
      </c>
      <c r="B10" s="145" t="s">
        <v>141</v>
      </c>
      <c r="C10" s="145" t="s">
        <v>154</v>
      </c>
      <c r="D10" s="145" t="s">
        <v>155</v>
      </c>
      <c r="E10" s="145" t="s">
        <v>156</v>
      </c>
      <c r="F10" s="145" t="s">
        <v>157</v>
      </c>
      <c r="G10" s="145" t="s">
        <v>158</v>
      </c>
      <c r="H10" s="145" t="s">
        <v>132</v>
      </c>
      <c r="I10" s="145" t="s">
        <v>159</v>
      </c>
      <c r="J10" s="146" t="s">
        <v>157</v>
      </c>
    </row>
    <row r="11" spans="1:10" s="6" customFormat="1" ht="13.5" customHeight="1">
      <c r="A11" s="7" t="s">
        <v>87</v>
      </c>
      <c r="B11" s="147" t="s">
        <v>160</v>
      </c>
      <c r="C11" s="147" t="s">
        <v>161</v>
      </c>
      <c r="D11" s="147" t="s">
        <v>162</v>
      </c>
      <c r="E11" s="147" t="s">
        <v>163</v>
      </c>
      <c r="F11" s="151" t="s">
        <v>160</v>
      </c>
      <c r="G11" s="147" t="s">
        <v>164</v>
      </c>
      <c r="H11" s="148" t="s">
        <v>157</v>
      </c>
      <c r="I11" s="147" t="s">
        <v>165</v>
      </c>
      <c r="J11" s="148" t="s">
        <v>166</v>
      </c>
    </row>
    <row r="12" spans="1:10">
      <c r="A12" s="196" t="s">
        <v>206</v>
      </c>
      <c r="B12" s="196"/>
      <c r="C12" s="196"/>
      <c r="D12" s="217"/>
      <c r="E12" s="217"/>
      <c r="F12" s="218"/>
      <c r="G12" s="218"/>
      <c r="H12" s="218"/>
    </row>
    <row r="13" spans="1:10">
      <c r="A13" s="196" t="s">
        <v>84</v>
      </c>
      <c r="B13" s="196"/>
      <c r="C13" s="196"/>
      <c r="D13" s="197"/>
      <c r="E13" s="197"/>
      <c r="F13" s="198"/>
      <c r="G13" s="198"/>
      <c r="H13" s="198"/>
    </row>
    <row r="14" spans="1:10">
      <c r="A14" s="194"/>
      <c r="B14" s="194"/>
      <c r="C14" s="194"/>
      <c r="D14" s="195"/>
      <c r="E14" s="195"/>
      <c r="F14" s="3"/>
      <c r="G14" s="3"/>
      <c r="H14" s="3"/>
      <c r="I14" s="3"/>
      <c r="J14" s="3"/>
    </row>
  </sheetData>
  <mergeCells count="13">
    <mergeCell ref="I4:J4"/>
    <mergeCell ref="B6:J6"/>
    <mergeCell ref="A12:H12"/>
    <mergeCell ref="A14:E14"/>
    <mergeCell ref="A13:H13"/>
    <mergeCell ref="A2:J2"/>
    <mergeCell ref="A3:A6"/>
    <mergeCell ref="B3:B5"/>
    <mergeCell ref="C3:C5"/>
    <mergeCell ref="D3:J3"/>
    <mergeCell ref="D4:D5"/>
    <mergeCell ref="E4:F4"/>
    <mergeCell ref="G4:H4"/>
  </mergeCells>
  <hyperlinks>
    <hyperlink ref="A1" location="Inhalt!A1" display="Zurück zum Inhalt"/>
    <hyperlink ref="E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RowHeight="12.75"/>
  <cols>
    <col min="1" max="1" width="33.7109375" style="1" customWidth="1"/>
    <col min="2" max="5" width="11.28515625" style="1" customWidth="1"/>
    <col min="6" max="16384" width="11.42578125" style="1"/>
  </cols>
  <sheetData>
    <row r="1" spans="1:5" s="5" customFormat="1" ht="25.5" customHeight="1">
      <c r="A1" s="22" t="s">
        <v>19</v>
      </c>
      <c r="B1" s="22"/>
      <c r="C1" s="22"/>
    </row>
    <row r="2" spans="1:5" ht="41.25" customHeight="1">
      <c r="A2" s="184" t="s">
        <v>197</v>
      </c>
      <c r="B2" s="184"/>
      <c r="C2" s="199"/>
      <c r="D2" s="185"/>
      <c r="E2" s="185"/>
    </row>
    <row r="3" spans="1:5" ht="13.5" customHeight="1">
      <c r="A3" s="200" t="s">
        <v>172</v>
      </c>
      <c r="B3" s="203" t="s">
        <v>126</v>
      </c>
      <c r="C3" s="206" t="s">
        <v>127</v>
      </c>
      <c r="D3" s="209"/>
      <c r="E3" s="209"/>
    </row>
    <row r="4" spans="1:5" ht="13.5" customHeight="1">
      <c r="A4" s="201"/>
      <c r="B4" s="204"/>
      <c r="C4" s="210" t="s">
        <v>2</v>
      </c>
      <c r="D4" s="211" t="s">
        <v>177</v>
      </c>
      <c r="E4" s="214"/>
    </row>
    <row r="5" spans="1:5" ht="28.5" customHeight="1">
      <c r="A5" s="201"/>
      <c r="B5" s="205"/>
      <c r="C5" s="205"/>
      <c r="D5" s="90" t="s">
        <v>178</v>
      </c>
      <c r="E5" s="89" t="s">
        <v>179</v>
      </c>
    </row>
    <row r="6" spans="1:5" ht="12.75" customHeight="1">
      <c r="A6" s="202"/>
      <c r="B6" s="220" t="s">
        <v>1</v>
      </c>
      <c r="C6" s="221"/>
      <c r="D6" s="221"/>
      <c r="E6" s="221"/>
    </row>
    <row r="7" spans="1:5" s="6" customFormat="1" ht="12.75" customHeight="1">
      <c r="A7" s="2" t="s">
        <v>173</v>
      </c>
      <c r="B7" s="143">
        <v>34</v>
      </c>
      <c r="C7" s="143">
        <v>55</v>
      </c>
      <c r="D7" s="143">
        <v>71</v>
      </c>
      <c r="E7" s="144">
        <v>44</v>
      </c>
    </row>
    <row r="8" spans="1:5" ht="12.75" customHeight="1">
      <c r="A8" s="36" t="s">
        <v>174</v>
      </c>
      <c r="B8" s="145">
        <v>30</v>
      </c>
      <c r="C8" s="145">
        <v>28</v>
      </c>
      <c r="D8" s="145">
        <v>19</v>
      </c>
      <c r="E8" s="146">
        <v>35</v>
      </c>
    </row>
    <row r="9" spans="1:5" s="6" customFormat="1" ht="12.75" customHeight="1">
      <c r="A9" s="7" t="s">
        <v>175</v>
      </c>
      <c r="B9" s="147">
        <v>36</v>
      </c>
      <c r="C9" s="147">
        <v>17</v>
      </c>
      <c r="D9" s="147">
        <v>10</v>
      </c>
      <c r="E9" s="148">
        <v>21</v>
      </c>
    </row>
    <row r="10" spans="1:5">
      <c r="A10" s="186" t="s">
        <v>84</v>
      </c>
      <c r="B10" s="186"/>
      <c r="C10" s="219"/>
      <c r="D10" s="183"/>
      <c r="E10" s="183"/>
    </row>
    <row r="11" spans="1:5">
      <c r="A11" s="194"/>
      <c r="B11" s="194"/>
      <c r="C11" s="195"/>
      <c r="D11" s="3"/>
      <c r="E11" s="3"/>
    </row>
  </sheetData>
  <mergeCells count="9">
    <mergeCell ref="A11:C11"/>
    <mergeCell ref="A2:E2"/>
    <mergeCell ref="A10:E10"/>
    <mergeCell ref="A3:A6"/>
    <mergeCell ref="B3:B5"/>
    <mergeCell ref="C3:E3"/>
    <mergeCell ref="C4:C5"/>
    <mergeCell ref="D4:E4"/>
    <mergeCell ref="B6:E6"/>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selection sqref="A1:B1"/>
    </sheetView>
  </sheetViews>
  <sheetFormatPr baseColWidth="10" defaultRowHeight="12.75"/>
  <cols>
    <col min="1" max="1" width="33.7109375" style="1" customWidth="1"/>
    <col min="2" max="4" width="16" style="75" customWidth="1"/>
    <col min="5" max="16384" width="11.42578125" style="1"/>
  </cols>
  <sheetData>
    <row r="1" spans="1:4" s="5" customFormat="1" ht="25.5" customHeight="1">
      <c r="A1" s="181" t="s">
        <v>19</v>
      </c>
      <c r="B1" s="181"/>
    </row>
    <row r="2" spans="1:4" ht="45.75" customHeight="1">
      <c r="A2" s="184" t="s">
        <v>103</v>
      </c>
      <c r="B2" s="226"/>
      <c r="C2" s="226"/>
      <c r="D2" s="226"/>
    </row>
    <row r="3" spans="1:4" ht="30.75" customHeight="1">
      <c r="A3" s="227" t="s">
        <v>71</v>
      </c>
      <c r="B3" s="229" t="s">
        <v>42</v>
      </c>
      <c r="C3" s="230"/>
      <c r="D3" s="230"/>
    </row>
    <row r="4" spans="1:4" ht="42" customHeight="1">
      <c r="A4" s="228"/>
      <c r="B4" s="55" t="s">
        <v>72</v>
      </c>
      <c r="C4" s="55" t="s">
        <v>85</v>
      </c>
      <c r="D4" s="59" t="s">
        <v>81</v>
      </c>
    </row>
    <row r="5" spans="1:4" ht="12.75" customHeight="1">
      <c r="A5" s="228"/>
      <c r="B5" s="231" t="s">
        <v>1</v>
      </c>
      <c r="C5" s="232"/>
      <c r="D5" s="232"/>
    </row>
    <row r="6" spans="1:4" ht="24.75" customHeight="1">
      <c r="A6" s="222" t="s">
        <v>73</v>
      </c>
      <c r="B6" s="222"/>
      <c r="C6" s="222"/>
      <c r="D6" s="222"/>
    </row>
    <row r="7" spans="1:4">
      <c r="A7" s="23" t="s">
        <v>2</v>
      </c>
      <c r="B7" s="82">
        <v>34.46</v>
      </c>
      <c r="C7" s="83">
        <v>21.97</v>
      </c>
      <c r="D7" s="84">
        <v>43.56</v>
      </c>
    </row>
    <row r="8" spans="1:4" ht="12.75" customHeight="1">
      <c r="A8" s="225" t="s">
        <v>3</v>
      </c>
      <c r="B8" s="225"/>
      <c r="C8" s="225"/>
      <c r="D8" s="225"/>
    </row>
    <row r="9" spans="1:4" ht="12.75" customHeight="1">
      <c r="A9" s="36" t="s">
        <v>12</v>
      </c>
      <c r="B9" s="58">
        <v>32.94</v>
      </c>
      <c r="C9" s="61">
        <v>22.37</v>
      </c>
      <c r="D9" s="70">
        <v>44.7</v>
      </c>
    </row>
    <row r="10" spans="1:4" ht="12.75" customHeight="1">
      <c r="A10" s="11" t="s">
        <v>13</v>
      </c>
      <c r="B10" s="67">
        <v>36.07</v>
      </c>
      <c r="C10" s="67">
        <v>21.56</v>
      </c>
      <c r="D10" s="71">
        <v>42.37</v>
      </c>
    </row>
    <row r="11" spans="1:4" ht="12.75" customHeight="1">
      <c r="A11" s="225" t="s">
        <v>17</v>
      </c>
      <c r="B11" s="225"/>
      <c r="C11" s="225"/>
      <c r="D11" s="225"/>
    </row>
    <row r="12" spans="1:4" ht="12.75" customHeight="1">
      <c r="A12" s="36" t="s">
        <v>5</v>
      </c>
      <c r="B12" s="58">
        <v>38.06</v>
      </c>
      <c r="C12" s="61">
        <v>19.04</v>
      </c>
      <c r="D12" s="70">
        <v>42.9</v>
      </c>
    </row>
    <row r="13" spans="1:4" ht="12.75" customHeight="1">
      <c r="A13" s="11" t="s">
        <v>7</v>
      </c>
      <c r="B13" s="67">
        <v>36.07</v>
      </c>
      <c r="C13" s="67">
        <v>19.39</v>
      </c>
      <c r="D13" s="71">
        <v>44.54</v>
      </c>
    </row>
    <row r="14" spans="1:4" ht="12.75" customHeight="1">
      <c r="A14" s="36" t="s">
        <v>6</v>
      </c>
      <c r="B14" s="58">
        <v>33.729999999999997</v>
      </c>
      <c r="C14" s="61">
        <v>22.94</v>
      </c>
      <c r="D14" s="70">
        <v>43.33</v>
      </c>
    </row>
    <row r="15" spans="1:4" ht="12.75" customHeight="1">
      <c r="A15" s="225" t="s">
        <v>4</v>
      </c>
      <c r="B15" s="225"/>
      <c r="C15" s="225"/>
      <c r="D15" s="225"/>
    </row>
    <row r="16" spans="1:4" ht="12.75" customHeight="1">
      <c r="A16" s="2" t="s">
        <v>70</v>
      </c>
      <c r="B16" s="66">
        <v>33.799999999999997</v>
      </c>
      <c r="C16" s="60">
        <v>21.72</v>
      </c>
      <c r="D16" s="69">
        <v>44.49</v>
      </c>
    </row>
    <row r="17" spans="1:6" ht="24">
      <c r="A17" s="4" t="s">
        <v>92</v>
      </c>
      <c r="B17" s="58">
        <v>38.19</v>
      </c>
      <c r="C17" s="61">
        <v>20.9</v>
      </c>
      <c r="D17" s="70">
        <v>40.9</v>
      </c>
    </row>
    <row r="18" spans="1:6" ht="24">
      <c r="A18" s="2" t="s">
        <v>104</v>
      </c>
      <c r="B18" s="66">
        <v>35.130000000000003</v>
      </c>
      <c r="C18" s="60">
        <v>24.99</v>
      </c>
      <c r="D18" s="69">
        <v>39.880000000000003</v>
      </c>
    </row>
    <row r="19" spans="1:6" ht="24.75" customHeight="1">
      <c r="A19" s="222" t="s">
        <v>74</v>
      </c>
      <c r="B19" s="222"/>
      <c r="C19" s="222"/>
      <c r="D19" s="222"/>
    </row>
    <row r="20" spans="1:6">
      <c r="A20" s="2" t="s">
        <v>2</v>
      </c>
      <c r="B20" s="66">
        <v>77.17</v>
      </c>
      <c r="C20" s="60">
        <v>13.88</v>
      </c>
      <c r="D20" s="69">
        <v>8.9600000000000009</v>
      </c>
    </row>
    <row r="21" spans="1:6" ht="12.75" customHeight="1">
      <c r="A21" s="225" t="s">
        <v>3</v>
      </c>
      <c r="B21" s="225"/>
      <c r="C21" s="225"/>
      <c r="D21" s="225"/>
    </row>
    <row r="22" spans="1:6" ht="12.75" customHeight="1">
      <c r="A22" s="36" t="s">
        <v>12</v>
      </c>
      <c r="B22" s="58">
        <v>73.680000000000007</v>
      </c>
      <c r="C22" s="61">
        <v>15.87</v>
      </c>
      <c r="D22" s="70">
        <v>10.45</v>
      </c>
      <c r="F22" s="75"/>
    </row>
    <row r="23" spans="1:6" ht="12.75" customHeight="1">
      <c r="A23" s="11" t="s">
        <v>13</v>
      </c>
      <c r="B23" s="67">
        <v>80.849999999999994</v>
      </c>
      <c r="C23" s="67">
        <v>11.77</v>
      </c>
      <c r="D23" s="71">
        <v>7.38</v>
      </c>
    </row>
    <row r="24" spans="1:6" ht="12.75" customHeight="1">
      <c r="A24" s="225" t="s">
        <v>17</v>
      </c>
      <c r="B24" s="225"/>
      <c r="C24" s="225"/>
      <c r="D24" s="225"/>
    </row>
    <row r="25" spans="1:6" ht="12.75" customHeight="1">
      <c r="A25" s="36" t="s">
        <v>5</v>
      </c>
      <c r="B25" s="58">
        <v>65.63</v>
      </c>
      <c r="C25" s="61">
        <v>14.6</v>
      </c>
      <c r="D25" s="70">
        <v>19.760000000000002</v>
      </c>
    </row>
    <row r="26" spans="1:6" ht="12.75" customHeight="1">
      <c r="A26" s="11" t="s">
        <v>7</v>
      </c>
      <c r="B26" s="67">
        <v>76.06</v>
      </c>
      <c r="C26" s="67">
        <v>15.41</v>
      </c>
      <c r="D26" s="71">
        <v>8.5299999999999994</v>
      </c>
    </row>
    <row r="27" spans="1:6" ht="12.75" customHeight="1">
      <c r="A27" s="36" t="s">
        <v>6</v>
      </c>
      <c r="B27" s="58">
        <v>78.209999999999994</v>
      </c>
      <c r="C27" s="61">
        <v>13.33</v>
      </c>
      <c r="D27" s="70">
        <v>8.4600000000000009</v>
      </c>
    </row>
    <row r="28" spans="1:6" ht="12.75" customHeight="1">
      <c r="A28" s="225" t="s">
        <v>4</v>
      </c>
      <c r="B28" s="225"/>
      <c r="C28" s="225"/>
      <c r="D28" s="225"/>
    </row>
    <row r="29" spans="1:6" ht="12.75" customHeight="1">
      <c r="A29" s="2" t="s">
        <v>70</v>
      </c>
      <c r="B29" s="66">
        <v>78.48</v>
      </c>
      <c r="C29" s="60">
        <v>13.13</v>
      </c>
      <c r="D29" s="69">
        <v>8.39</v>
      </c>
    </row>
    <row r="30" spans="1:6" ht="24">
      <c r="A30" s="4" t="s">
        <v>92</v>
      </c>
      <c r="B30" s="58">
        <v>74.92</v>
      </c>
      <c r="C30" s="61">
        <v>14.72</v>
      </c>
      <c r="D30" s="70">
        <v>10.37</v>
      </c>
    </row>
    <row r="31" spans="1:6" ht="24">
      <c r="A31" s="7" t="s">
        <v>104</v>
      </c>
      <c r="B31" s="76">
        <v>70.25</v>
      </c>
      <c r="C31" s="78">
        <v>18.29</v>
      </c>
      <c r="D31" s="80">
        <v>11.46</v>
      </c>
    </row>
    <row r="32" spans="1:6" ht="24.75" customHeight="1">
      <c r="A32" s="222" t="s">
        <v>75</v>
      </c>
      <c r="B32" s="222"/>
      <c r="C32" s="222"/>
      <c r="D32" s="222"/>
    </row>
    <row r="33" spans="1:4">
      <c r="A33" s="2" t="s">
        <v>2</v>
      </c>
      <c r="B33" s="66">
        <v>47.72</v>
      </c>
      <c r="C33" s="60">
        <v>25.65</v>
      </c>
      <c r="D33" s="69">
        <v>26.64</v>
      </c>
    </row>
    <row r="34" spans="1:4" ht="12.75" customHeight="1">
      <c r="A34" s="225" t="s">
        <v>3</v>
      </c>
      <c r="B34" s="225"/>
      <c r="C34" s="225"/>
      <c r="D34" s="225"/>
    </row>
    <row r="35" spans="1:4" ht="12.75" customHeight="1">
      <c r="A35" s="4" t="s">
        <v>12</v>
      </c>
      <c r="B35" s="77">
        <v>42.19</v>
      </c>
      <c r="C35" s="79">
        <v>28.54</v>
      </c>
      <c r="D35" s="81">
        <v>29.27</v>
      </c>
    </row>
    <row r="36" spans="1:4" ht="12.75" customHeight="1">
      <c r="A36" s="11" t="s">
        <v>13</v>
      </c>
      <c r="B36" s="67">
        <v>53.54</v>
      </c>
      <c r="C36" s="67">
        <v>22.6</v>
      </c>
      <c r="D36" s="71">
        <v>23.86</v>
      </c>
    </row>
    <row r="37" spans="1:4" ht="13.5" customHeight="1">
      <c r="A37" s="225" t="s">
        <v>17</v>
      </c>
      <c r="B37" s="225"/>
      <c r="C37" s="225"/>
      <c r="D37" s="225"/>
    </row>
    <row r="38" spans="1:4" ht="12.75" customHeight="1">
      <c r="A38" s="4" t="s">
        <v>5</v>
      </c>
      <c r="B38" s="77">
        <v>53.61</v>
      </c>
      <c r="C38" s="79">
        <v>18.98</v>
      </c>
      <c r="D38" s="81">
        <v>27.41</v>
      </c>
    </row>
    <row r="39" spans="1:4" ht="12.75" customHeight="1">
      <c r="A39" s="11" t="s">
        <v>7</v>
      </c>
      <c r="B39" s="67">
        <v>49.9</v>
      </c>
      <c r="C39" s="67">
        <v>22.53</v>
      </c>
      <c r="D39" s="71">
        <v>27.58</v>
      </c>
    </row>
    <row r="40" spans="1:4" ht="12.75" customHeight="1">
      <c r="A40" s="4" t="s">
        <v>6</v>
      </c>
      <c r="B40" s="77">
        <v>46.72</v>
      </c>
      <c r="C40" s="79">
        <v>26.99</v>
      </c>
      <c r="D40" s="81">
        <v>26.3</v>
      </c>
    </row>
    <row r="41" spans="1:4" ht="13.5" customHeight="1">
      <c r="A41" s="225" t="s">
        <v>4</v>
      </c>
      <c r="B41" s="225"/>
      <c r="C41" s="225"/>
      <c r="D41" s="225"/>
    </row>
    <row r="42" spans="1:4" ht="12.75" customHeight="1">
      <c r="A42" s="2" t="s">
        <v>70</v>
      </c>
      <c r="B42" s="66">
        <v>46.68</v>
      </c>
      <c r="C42" s="60">
        <v>25.63</v>
      </c>
      <c r="D42" s="69">
        <v>27.7</v>
      </c>
    </row>
    <row r="43" spans="1:4" ht="24">
      <c r="A43" s="4" t="s">
        <v>92</v>
      </c>
      <c r="B43" s="77">
        <v>48.19</v>
      </c>
      <c r="C43" s="79">
        <v>25.65</v>
      </c>
      <c r="D43" s="81">
        <v>26.16</v>
      </c>
    </row>
    <row r="44" spans="1:4" ht="24">
      <c r="A44" s="7" t="s">
        <v>104</v>
      </c>
      <c r="B44" s="66">
        <v>54.6</v>
      </c>
      <c r="C44" s="60">
        <v>25.79</v>
      </c>
      <c r="D44" s="69">
        <v>19.61</v>
      </c>
    </row>
    <row r="45" spans="1:4" ht="24.75" customHeight="1">
      <c r="A45" s="222" t="s">
        <v>76</v>
      </c>
      <c r="B45" s="222"/>
      <c r="C45" s="222"/>
      <c r="D45" s="222"/>
    </row>
    <row r="46" spans="1:4">
      <c r="A46" s="2" t="s">
        <v>2</v>
      </c>
      <c r="B46" s="66">
        <v>90.07</v>
      </c>
      <c r="C46" s="60">
        <v>5.35</v>
      </c>
      <c r="D46" s="69">
        <v>4.57</v>
      </c>
    </row>
    <row r="47" spans="1:4" ht="12.75" customHeight="1">
      <c r="A47" s="225" t="s">
        <v>3</v>
      </c>
      <c r="B47" s="225"/>
      <c r="C47" s="225"/>
      <c r="D47" s="225"/>
    </row>
    <row r="48" spans="1:4" ht="12.75" customHeight="1">
      <c r="A48" s="4" t="s">
        <v>12</v>
      </c>
      <c r="B48" s="77">
        <v>89.09</v>
      </c>
      <c r="C48" s="79">
        <v>5.61</v>
      </c>
      <c r="D48" s="81">
        <v>5.3</v>
      </c>
    </row>
    <row r="49" spans="1:4" ht="12.75" customHeight="1">
      <c r="A49" s="11" t="s">
        <v>13</v>
      </c>
      <c r="B49" s="67">
        <v>91.12</v>
      </c>
      <c r="C49" s="67">
        <v>5.08</v>
      </c>
      <c r="D49" s="71">
        <v>3.8</v>
      </c>
    </row>
    <row r="50" spans="1:4" ht="12.75" customHeight="1">
      <c r="A50" s="225" t="s">
        <v>17</v>
      </c>
      <c r="B50" s="225"/>
      <c r="C50" s="225"/>
      <c r="D50" s="225"/>
    </row>
    <row r="51" spans="1:4" ht="12.75" customHeight="1">
      <c r="A51" s="4" t="s">
        <v>5</v>
      </c>
      <c r="B51" s="77">
        <v>80.66</v>
      </c>
      <c r="C51" s="79">
        <v>8.99</v>
      </c>
      <c r="D51" s="81">
        <v>10.35</v>
      </c>
    </row>
    <row r="52" spans="1:4" ht="12.75" customHeight="1">
      <c r="A52" s="11" t="s">
        <v>7</v>
      </c>
      <c r="B52" s="67">
        <v>87.97</v>
      </c>
      <c r="C52" s="67">
        <v>6.9</v>
      </c>
      <c r="D52" s="71">
        <v>5.13</v>
      </c>
    </row>
    <row r="53" spans="1:4" ht="12.75" customHeight="1">
      <c r="A53" s="4" t="s">
        <v>6</v>
      </c>
      <c r="B53" s="77">
        <v>91.23</v>
      </c>
      <c r="C53" s="79">
        <v>4.6900000000000004</v>
      </c>
      <c r="D53" s="81">
        <v>4.08</v>
      </c>
    </row>
    <row r="54" spans="1:4" ht="12.75" customHeight="1">
      <c r="A54" s="225" t="s">
        <v>4</v>
      </c>
      <c r="B54" s="225"/>
      <c r="C54" s="225"/>
      <c r="D54" s="225"/>
    </row>
    <row r="55" spans="1:4" ht="12.75" customHeight="1">
      <c r="A55" s="2" t="s">
        <v>70</v>
      </c>
      <c r="B55" s="66">
        <v>91.14</v>
      </c>
      <c r="C55" s="60">
        <v>4.6100000000000003</v>
      </c>
      <c r="D55" s="69">
        <v>4.25</v>
      </c>
    </row>
    <row r="56" spans="1:4" ht="24">
      <c r="A56" s="4" t="s">
        <v>92</v>
      </c>
      <c r="B56" s="77">
        <v>87.38</v>
      </c>
      <c r="C56" s="79">
        <v>6.78</v>
      </c>
      <c r="D56" s="81">
        <v>5.84</v>
      </c>
    </row>
    <row r="57" spans="1:4" ht="24">
      <c r="A57" s="7" t="s">
        <v>104</v>
      </c>
      <c r="B57" s="66">
        <v>85.42</v>
      </c>
      <c r="C57" s="60">
        <v>9.09</v>
      </c>
      <c r="D57" s="69">
        <v>5.49</v>
      </c>
    </row>
    <row r="58" spans="1:4" ht="24.75" customHeight="1">
      <c r="A58" s="222" t="s">
        <v>82</v>
      </c>
      <c r="B58" s="222"/>
      <c r="C58" s="222"/>
      <c r="D58" s="222"/>
    </row>
    <row r="59" spans="1:4">
      <c r="A59" s="2" t="s">
        <v>2</v>
      </c>
      <c r="B59" s="66">
        <v>15.62</v>
      </c>
      <c r="C59" s="60">
        <v>15.75</v>
      </c>
      <c r="D59" s="69">
        <v>68.62</v>
      </c>
    </row>
    <row r="60" spans="1:4" ht="12.75" customHeight="1">
      <c r="A60" s="225" t="s">
        <v>3</v>
      </c>
      <c r="B60" s="225"/>
      <c r="C60" s="225"/>
      <c r="D60" s="225"/>
    </row>
    <row r="61" spans="1:4" ht="12.75" customHeight="1">
      <c r="A61" s="4" t="s">
        <v>12</v>
      </c>
      <c r="B61" s="77">
        <v>14.07</v>
      </c>
      <c r="C61" s="79">
        <v>15.17</v>
      </c>
      <c r="D61" s="81">
        <v>70.760000000000005</v>
      </c>
    </row>
    <row r="62" spans="1:4" ht="12.75" customHeight="1">
      <c r="A62" s="11" t="s">
        <v>13</v>
      </c>
      <c r="B62" s="67">
        <v>17.260000000000002</v>
      </c>
      <c r="C62" s="67">
        <v>16.37</v>
      </c>
      <c r="D62" s="71">
        <v>66.37</v>
      </c>
    </row>
    <row r="63" spans="1:4" ht="12.75" customHeight="1">
      <c r="A63" s="225" t="s">
        <v>17</v>
      </c>
      <c r="B63" s="225"/>
      <c r="C63" s="225"/>
      <c r="D63" s="225"/>
    </row>
    <row r="64" spans="1:4" ht="12.75" customHeight="1">
      <c r="A64" s="4" t="s">
        <v>5</v>
      </c>
      <c r="B64" s="77">
        <v>31.71</v>
      </c>
      <c r="C64" s="79">
        <v>19.399999999999999</v>
      </c>
      <c r="D64" s="81">
        <v>48.89</v>
      </c>
    </row>
    <row r="65" spans="1:4" ht="12.75" customHeight="1">
      <c r="A65" s="11" t="s">
        <v>7</v>
      </c>
      <c r="B65" s="67">
        <v>19.690000000000001</v>
      </c>
      <c r="C65" s="67">
        <v>19.37</v>
      </c>
      <c r="D65" s="71">
        <v>60.95</v>
      </c>
    </row>
    <row r="66" spans="1:4" ht="12.75" customHeight="1">
      <c r="A66" s="4" t="s">
        <v>6</v>
      </c>
      <c r="B66" s="77">
        <v>13.48</v>
      </c>
      <c r="C66" s="79">
        <v>14.47</v>
      </c>
      <c r="D66" s="81">
        <v>72.05</v>
      </c>
    </row>
    <row r="67" spans="1:4" ht="12.75" customHeight="1">
      <c r="A67" s="225" t="s">
        <v>4</v>
      </c>
      <c r="B67" s="225"/>
      <c r="C67" s="225"/>
      <c r="D67" s="225"/>
    </row>
    <row r="68" spans="1:4" ht="12.75" customHeight="1">
      <c r="A68" s="2" t="s">
        <v>70</v>
      </c>
      <c r="B68" s="66">
        <v>13.07</v>
      </c>
      <c r="C68" s="60">
        <v>14</v>
      </c>
      <c r="D68" s="69">
        <v>72.930000000000007</v>
      </c>
    </row>
    <row r="69" spans="1:4" ht="24">
      <c r="A69" s="4" t="s">
        <v>92</v>
      </c>
      <c r="B69" s="77">
        <v>19.14</v>
      </c>
      <c r="C69" s="79">
        <v>20.72</v>
      </c>
      <c r="D69" s="81">
        <v>60.14</v>
      </c>
    </row>
    <row r="70" spans="1:4" ht="24">
      <c r="A70" s="7" t="s">
        <v>104</v>
      </c>
      <c r="B70" s="76">
        <v>30</v>
      </c>
      <c r="C70" s="78">
        <v>22.84</v>
      </c>
      <c r="D70" s="80">
        <v>47.16</v>
      </c>
    </row>
    <row r="71" spans="1:4" ht="24.75" customHeight="1">
      <c r="A71" s="196" t="s">
        <v>77</v>
      </c>
      <c r="B71" s="223"/>
      <c r="C71" s="223"/>
      <c r="D71" s="224"/>
    </row>
    <row r="72" spans="1:4" ht="17.25" customHeight="1">
      <c r="A72" s="196" t="s">
        <v>193</v>
      </c>
      <c r="B72" s="223"/>
      <c r="C72" s="223"/>
      <c r="D72" s="224"/>
    </row>
  </sheetData>
  <mergeCells count="27">
    <mergeCell ref="A63:D63"/>
    <mergeCell ref="A67:D67"/>
    <mergeCell ref="A8:D8"/>
    <mergeCell ref="A11:D11"/>
    <mergeCell ref="A15:D15"/>
    <mergeCell ref="A19:D19"/>
    <mergeCell ref="A28:D28"/>
    <mergeCell ref="A34:D34"/>
    <mergeCell ref="A32:D32"/>
    <mergeCell ref="A1:B1"/>
    <mergeCell ref="A2:D2"/>
    <mergeCell ref="A3:A5"/>
    <mergeCell ref="B3:D3"/>
    <mergeCell ref="B5:D5"/>
    <mergeCell ref="A24:D24"/>
    <mergeCell ref="A21:D21"/>
    <mergeCell ref="A6:D6"/>
    <mergeCell ref="A45:D45"/>
    <mergeCell ref="A72:D72"/>
    <mergeCell ref="A71:D71"/>
    <mergeCell ref="A37:D37"/>
    <mergeCell ref="A47:D47"/>
    <mergeCell ref="A50:D50"/>
    <mergeCell ref="A60:D60"/>
    <mergeCell ref="A41:D41"/>
    <mergeCell ref="A54:D54"/>
    <mergeCell ref="A58:D58"/>
  </mergeCells>
  <hyperlinks>
    <hyperlink ref="A1:B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heetViews>
  <sheetFormatPr baseColWidth="10" defaultRowHeight="12.75"/>
  <cols>
    <col min="1" max="1" width="15.5703125" style="1" customWidth="1"/>
    <col min="2" max="2" width="12.28515625" style="75" customWidth="1"/>
    <col min="3" max="9" width="13.7109375" style="75" customWidth="1"/>
    <col min="10" max="16384" width="11.42578125" style="1"/>
  </cols>
  <sheetData>
    <row r="1" spans="1:11" s="5" customFormat="1" ht="25.5" customHeight="1">
      <c r="A1" s="17" t="s">
        <v>19</v>
      </c>
      <c r="B1" s="87"/>
      <c r="C1" s="87"/>
      <c r="D1" s="85"/>
      <c r="E1" s="85"/>
      <c r="F1" s="85"/>
      <c r="G1" s="85"/>
      <c r="H1" s="85"/>
      <c r="I1" s="85"/>
    </row>
    <row r="2" spans="1:11" ht="29.25" customHeight="1">
      <c r="A2" s="184" t="s">
        <v>98</v>
      </c>
      <c r="B2" s="184"/>
      <c r="C2" s="199"/>
      <c r="D2" s="199"/>
      <c r="E2" s="185"/>
      <c r="F2" s="185"/>
      <c r="G2" s="185"/>
      <c r="H2" s="185"/>
      <c r="I2" s="185"/>
    </row>
    <row r="3" spans="1:11" ht="15.75" customHeight="1">
      <c r="A3" s="200" t="s">
        <v>198</v>
      </c>
      <c r="B3" s="203" t="s">
        <v>2</v>
      </c>
      <c r="C3" s="233" t="s">
        <v>15</v>
      </c>
      <c r="D3" s="234"/>
      <c r="E3" s="235"/>
      <c r="F3" s="233" t="s">
        <v>48</v>
      </c>
      <c r="G3" s="234"/>
      <c r="H3" s="235"/>
      <c r="I3" s="239" t="s">
        <v>20</v>
      </c>
    </row>
    <row r="4" spans="1:11" ht="15.75" customHeight="1">
      <c r="A4" s="201"/>
      <c r="B4" s="238"/>
      <c r="C4" s="229" t="s">
        <v>9</v>
      </c>
      <c r="D4" s="236"/>
      <c r="E4" s="237"/>
      <c r="F4" s="229" t="s">
        <v>9</v>
      </c>
      <c r="G4" s="236"/>
      <c r="H4" s="237"/>
      <c r="I4" s="240"/>
    </row>
    <row r="5" spans="1:11" ht="18.75" customHeight="1">
      <c r="A5" s="201"/>
      <c r="B5" s="238"/>
      <c r="C5" s="49" t="s">
        <v>8</v>
      </c>
      <c r="D5" s="49" t="s">
        <v>10</v>
      </c>
      <c r="E5" s="49" t="s">
        <v>16</v>
      </c>
      <c r="F5" s="49" t="s">
        <v>8</v>
      </c>
      <c r="G5" s="49" t="s">
        <v>10</v>
      </c>
      <c r="H5" s="49" t="s">
        <v>16</v>
      </c>
      <c r="I5" s="241"/>
    </row>
    <row r="6" spans="1:11">
      <c r="A6" s="202"/>
      <c r="B6" s="48" t="s">
        <v>0</v>
      </c>
      <c r="C6" s="242" t="s">
        <v>1</v>
      </c>
      <c r="D6" s="232"/>
      <c r="E6" s="221"/>
      <c r="F6" s="221"/>
      <c r="G6" s="221"/>
      <c r="H6" s="221"/>
      <c r="I6" s="221"/>
    </row>
    <row r="7" spans="1:11">
      <c r="A7" s="182">
        <v>2009</v>
      </c>
      <c r="B7" s="182"/>
      <c r="C7" s="243"/>
      <c r="D7" s="243"/>
      <c r="E7" s="243"/>
      <c r="F7" s="243"/>
      <c r="G7" s="243"/>
      <c r="H7" s="243"/>
      <c r="I7" s="243"/>
    </row>
    <row r="8" spans="1:11" s="6" customFormat="1" ht="12.75" customHeight="1">
      <c r="A8" s="2" t="s">
        <v>88</v>
      </c>
      <c r="B8" s="131">
        <v>2558</v>
      </c>
      <c r="C8" s="126">
        <v>13.09</v>
      </c>
      <c r="D8" s="126">
        <v>24.59</v>
      </c>
      <c r="E8" s="132">
        <v>62.32</v>
      </c>
      <c r="F8" s="126">
        <v>88.1</v>
      </c>
      <c r="G8" s="126">
        <v>7.75</v>
      </c>
      <c r="H8" s="132">
        <v>4.1500000000000004</v>
      </c>
      <c r="I8" s="133">
        <v>65.83</v>
      </c>
      <c r="J8" s="1"/>
      <c r="K8" s="1"/>
    </row>
    <row r="9" spans="1:11" ht="12.75" customHeight="1">
      <c r="A9" s="35" t="s">
        <v>89</v>
      </c>
      <c r="B9" s="112">
        <v>582</v>
      </c>
      <c r="C9" s="116">
        <v>5.1100000000000003</v>
      </c>
      <c r="D9" s="116">
        <v>12.35</v>
      </c>
      <c r="E9" s="134">
        <v>82.54</v>
      </c>
      <c r="F9" s="116">
        <v>88.25</v>
      </c>
      <c r="G9" s="116">
        <v>6.31</v>
      </c>
      <c r="H9" s="135">
        <v>5.45</v>
      </c>
      <c r="I9" s="136">
        <v>92.31</v>
      </c>
    </row>
    <row r="10" spans="1:11" s="6" customFormat="1" ht="12.75" customHeight="1">
      <c r="A10" s="32" t="s">
        <v>90</v>
      </c>
      <c r="B10" s="131">
        <v>1009</v>
      </c>
      <c r="C10" s="126">
        <v>12.89</v>
      </c>
      <c r="D10" s="126">
        <v>25.42</v>
      </c>
      <c r="E10" s="132">
        <v>61.69</v>
      </c>
      <c r="F10" s="126">
        <v>87.38</v>
      </c>
      <c r="G10" s="126">
        <v>8.48</v>
      </c>
      <c r="H10" s="132">
        <v>4.13</v>
      </c>
      <c r="I10" s="133">
        <v>66.349999999999994</v>
      </c>
      <c r="J10" s="1"/>
      <c r="K10" s="1"/>
    </row>
    <row r="11" spans="1:11" ht="12.75" customHeight="1">
      <c r="A11" s="35" t="s">
        <v>91</v>
      </c>
      <c r="B11" s="137">
        <v>967</v>
      </c>
      <c r="C11" s="138">
        <v>19.239999999999998</v>
      </c>
      <c r="D11" s="138">
        <v>32.56</v>
      </c>
      <c r="E11" s="134">
        <v>48.2</v>
      </c>
      <c r="F11" s="138">
        <v>88.92</v>
      </c>
      <c r="G11" s="138">
        <v>7.87</v>
      </c>
      <c r="H11" s="135">
        <v>3.21</v>
      </c>
      <c r="I11" s="136">
        <v>45.62</v>
      </c>
    </row>
    <row r="12" spans="1:11" s="6" customFormat="1">
      <c r="A12" s="182">
        <v>2013</v>
      </c>
      <c r="B12" s="182"/>
      <c r="C12" s="243"/>
      <c r="D12" s="243"/>
      <c r="E12" s="243"/>
      <c r="F12" s="243"/>
      <c r="G12" s="243"/>
      <c r="H12" s="243"/>
      <c r="I12" s="243"/>
      <c r="J12" s="1"/>
      <c r="K12" s="1"/>
    </row>
    <row r="13" spans="1:11" ht="12.75" customHeight="1">
      <c r="A13" s="2" t="s">
        <v>88</v>
      </c>
      <c r="B13" s="131">
        <v>2309</v>
      </c>
      <c r="C13" s="126">
        <v>13.71</v>
      </c>
      <c r="D13" s="132">
        <v>24.41</v>
      </c>
      <c r="E13" s="132">
        <v>61.88</v>
      </c>
      <c r="F13" s="126">
        <v>88.87</v>
      </c>
      <c r="G13" s="132">
        <v>7.73</v>
      </c>
      <c r="H13" s="132">
        <v>3.4</v>
      </c>
      <c r="I13" s="133">
        <v>68.34</v>
      </c>
    </row>
    <row r="14" spans="1:11" s="6" customFormat="1" ht="12.75" customHeight="1">
      <c r="A14" s="35" t="s">
        <v>89</v>
      </c>
      <c r="B14" s="112">
        <v>737</v>
      </c>
      <c r="C14" s="116">
        <v>2.46</v>
      </c>
      <c r="D14" s="134">
        <v>11.34</v>
      </c>
      <c r="E14" s="134">
        <v>86.2</v>
      </c>
      <c r="F14" s="116">
        <v>87.31</v>
      </c>
      <c r="G14" s="134">
        <v>8.0500000000000007</v>
      </c>
      <c r="H14" s="134">
        <v>4.6399999999999997</v>
      </c>
      <c r="I14" s="136">
        <v>95.79</v>
      </c>
      <c r="J14" s="1"/>
      <c r="K14" s="1"/>
    </row>
    <row r="15" spans="1:11" ht="12.75" customHeight="1">
      <c r="A15" s="32" t="s">
        <v>90</v>
      </c>
      <c r="B15" s="131">
        <v>892</v>
      </c>
      <c r="C15" s="126">
        <v>15.2</v>
      </c>
      <c r="D15" s="132">
        <v>25.45</v>
      </c>
      <c r="E15" s="132">
        <v>59.35</v>
      </c>
      <c r="F15" s="126">
        <v>89.12</v>
      </c>
      <c r="G15" s="132">
        <v>6.92</v>
      </c>
      <c r="H15" s="132">
        <v>3.96</v>
      </c>
      <c r="I15" s="133">
        <v>66.59</v>
      </c>
    </row>
    <row r="16" spans="1:11" s="6" customFormat="1" ht="12.75" customHeight="1">
      <c r="A16" s="35" t="s">
        <v>91</v>
      </c>
      <c r="B16" s="137">
        <v>680</v>
      </c>
      <c r="C16" s="138">
        <v>23.89</v>
      </c>
      <c r="D16" s="139">
        <v>37.17</v>
      </c>
      <c r="E16" s="139">
        <v>38.94</v>
      </c>
      <c r="F16" s="138">
        <v>90.2</v>
      </c>
      <c r="G16" s="139">
        <v>8.4700000000000006</v>
      </c>
      <c r="H16" s="140">
        <v>1.33</v>
      </c>
      <c r="I16" s="141">
        <v>40.880000000000003</v>
      </c>
      <c r="J16" s="1"/>
      <c r="K16" s="1"/>
    </row>
    <row r="17" spans="1:11" s="6" customFormat="1">
      <c r="A17" s="182">
        <v>2014</v>
      </c>
      <c r="B17" s="182"/>
      <c r="C17" s="243"/>
      <c r="D17" s="243"/>
      <c r="E17" s="243"/>
      <c r="F17" s="243"/>
      <c r="G17" s="243"/>
      <c r="H17" s="243"/>
      <c r="I17" s="243"/>
      <c r="J17" s="1"/>
      <c r="K17" s="1"/>
    </row>
    <row r="18" spans="1:11" ht="12.75" customHeight="1">
      <c r="A18" s="2" t="s">
        <v>88</v>
      </c>
      <c r="B18" s="131">
        <v>2475</v>
      </c>
      <c r="C18" s="126">
        <v>14.51</v>
      </c>
      <c r="D18" s="132">
        <v>28.65</v>
      </c>
      <c r="E18" s="132">
        <v>56.85</v>
      </c>
      <c r="F18" s="126">
        <v>88.89</v>
      </c>
      <c r="G18" s="132">
        <v>8.11</v>
      </c>
      <c r="H18" s="132">
        <v>2.99</v>
      </c>
      <c r="I18" s="133">
        <v>61.74</v>
      </c>
    </row>
    <row r="19" spans="1:11" s="6" customFormat="1" ht="12.75" customHeight="1">
      <c r="A19" s="35" t="s">
        <v>89</v>
      </c>
      <c r="B19" s="112">
        <v>695</v>
      </c>
      <c r="C19" s="116">
        <v>3.04</v>
      </c>
      <c r="D19" s="134">
        <v>11.94</v>
      </c>
      <c r="E19" s="134">
        <v>85.02</v>
      </c>
      <c r="F19" s="116">
        <v>87.76</v>
      </c>
      <c r="G19" s="134">
        <v>8.02</v>
      </c>
      <c r="H19" s="134">
        <v>4.22</v>
      </c>
      <c r="I19" s="136">
        <v>95.07</v>
      </c>
      <c r="J19" s="1"/>
      <c r="K19" s="1"/>
    </row>
    <row r="20" spans="1:11" ht="12.75" customHeight="1">
      <c r="A20" s="32" t="s">
        <v>90</v>
      </c>
      <c r="B20" s="131">
        <v>927</v>
      </c>
      <c r="C20" s="126">
        <v>16.89</v>
      </c>
      <c r="D20" s="132">
        <v>29.09</v>
      </c>
      <c r="E20" s="132">
        <v>54.02</v>
      </c>
      <c r="F20" s="126">
        <v>89.6</v>
      </c>
      <c r="G20" s="132">
        <v>7.8</v>
      </c>
      <c r="H20" s="142">
        <v>2.6</v>
      </c>
      <c r="I20" s="133">
        <v>58.49</v>
      </c>
    </row>
    <row r="21" spans="1:11" s="6" customFormat="1" ht="12.75" customHeight="1">
      <c r="A21" s="130" t="s">
        <v>91</v>
      </c>
      <c r="B21" s="137">
        <v>853</v>
      </c>
      <c r="C21" s="138">
        <v>23.69</v>
      </c>
      <c r="D21" s="139">
        <v>45.1</v>
      </c>
      <c r="E21" s="139">
        <v>31.21</v>
      </c>
      <c r="F21" s="138">
        <v>89.29</v>
      </c>
      <c r="G21" s="139">
        <v>8.5299999999999994</v>
      </c>
      <c r="H21" s="140">
        <v>2.19</v>
      </c>
      <c r="I21" s="141">
        <v>31.12</v>
      </c>
      <c r="J21" s="1"/>
      <c r="K21" s="1"/>
    </row>
    <row r="22" spans="1:11" ht="24.95" customHeight="1">
      <c r="A22" s="196" t="s">
        <v>49</v>
      </c>
      <c r="B22" s="196"/>
      <c r="C22" s="217"/>
      <c r="D22" s="217"/>
      <c r="E22" s="218"/>
      <c r="F22" s="218"/>
      <c r="G22" s="218"/>
      <c r="H22" s="218"/>
      <c r="I22" s="218"/>
    </row>
    <row r="23" spans="1:11">
      <c r="A23" s="196" t="s">
        <v>194</v>
      </c>
      <c r="B23" s="196"/>
      <c r="C23" s="197"/>
      <c r="D23" s="197"/>
      <c r="E23" s="198"/>
      <c r="F23" s="198"/>
      <c r="G23" s="198"/>
      <c r="H23" s="198"/>
      <c r="I23" s="198"/>
    </row>
    <row r="24" spans="1:11">
      <c r="A24" s="194"/>
      <c r="B24" s="194"/>
      <c r="C24" s="195"/>
      <c r="D24" s="195"/>
      <c r="E24" s="88"/>
      <c r="F24" s="88"/>
      <c r="G24" s="88"/>
      <c r="H24" s="88"/>
    </row>
  </sheetData>
  <mergeCells count="15">
    <mergeCell ref="A24:D24"/>
    <mergeCell ref="A7:I7"/>
    <mergeCell ref="A12:I12"/>
    <mergeCell ref="A17:I17"/>
    <mergeCell ref="A22:I22"/>
    <mergeCell ref="A23:I23"/>
    <mergeCell ref="F3:H3"/>
    <mergeCell ref="F4:H4"/>
    <mergeCell ref="B3:B5"/>
    <mergeCell ref="A2:I2"/>
    <mergeCell ref="A3:A6"/>
    <mergeCell ref="C3:E3"/>
    <mergeCell ref="I3:I5"/>
    <mergeCell ref="C6:I6"/>
    <mergeCell ref="C4:E4"/>
  </mergeCells>
  <hyperlinks>
    <hyperlink ref="A1" location="Inhalt!A1" display="Zurück zum Inhalt"/>
    <hyperlink ref="D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heetViews>
  <sheetFormatPr baseColWidth="10" defaultRowHeight="12.75"/>
  <cols>
    <col min="1" max="1" width="22.85546875" customWidth="1"/>
    <col min="2" max="9" width="11.42578125" style="86"/>
  </cols>
  <sheetData>
    <row r="1" spans="1:9" s="5" customFormat="1" ht="25.5" customHeight="1">
      <c r="A1" s="12" t="s">
        <v>19</v>
      </c>
      <c r="B1" s="85"/>
      <c r="C1" s="85"/>
      <c r="D1" s="85"/>
      <c r="E1" s="85"/>
      <c r="F1" s="85"/>
      <c r="G1" s="85"/>
      <c r="H1" s="85"/>
      <c r="I1" s="85"/>
    </row>
    <row r="2" spans="1:9" ht="42.75" customHeight="1">
      <c r="A2" s="244" t="s">
        <v>167</v>
      </c>
      <c r="B2" s="245"/>
      <c r="C2" s="245"/>
      <c r="D2" s="245"/>
      <c r="E2" s="245"/>
      <c r="F2" s="245"/>
      <c r="G2" s="245"/>
      <c r="H2" s="185"/>
      <c r="I2" s="185"/>
    </row>
    <row r="3" spans="1:9" ht="23.25" customHeight="1">
      <c r="A3" s="261" t="s">
        <v>38</v>
      </c>
      <c r="B3" s="43" t="s">
        <v>12</v>
      </c>
      <c r="C3" s="43" t="s">
        <v>13</v>
      </c>
      <c r="D3" s="257" t="s">
        <v>41</v>
      </c>
      <c r="E3" s="264"/>
      <c r="F3" s="264"/>
      <c r="G3" s="264"/>
      <c r="H3" s="264"/>
      <c r="I3" s="264"/>
    </row>
    <row r="4" spans="1:9">
      <c r="A4" s="262"/>
      <c r="B4" s="257" t="s">
        <v>45</v>
      </c>
      <c r="C4" s="258"/>
      <c r="D4" s="246" t="s">
        <v>40</v>
      </c>
      <c r="E4" s="247"/>
      <c r="F4" s="247"/>
      <c r="G4" s="247"/>
      <c r="H4" s="236"/>
      <c r="I4" s="236"/>
    </row>
    <row r="5" spans="1:9">
      <c r="A5" s="262"/>
      <c r="B5" s="259"/>
      <c r="C5" s="260"/>
      <c r="D5" s="44">
        <v>2008</v>
      </c>
      <c r="E5" s="44">
        <v>2009</v>
      </c>
      <c r="F5" s="44">
        <v>2010</v>
      </c>
      <c r="G5" s="45">
        <v>2011</v>
      </c>
      <c r="H5" s="45">
        <v>2012</v>
      </c>
      <c r="I5" s="45">
        <v>2013</v>
      </c>
    </row>
    <row r="6" spans="1:9">
      <c r="A6" s="263"/>
      <c r="B6" s="255" t="s">
        <v>37</v>
      </c>
      <c r="C6" s="256"/>
      <c r="D6" s="248" t="s">
        <v>39</v>
      </c>
      <c r="E6" s="249"/>
      <c r="F6" s="249"/>
      <c r="G6" s="249"/>
      <c r="H6" s="221"/>
      <c r="I6" s="221"/>
    </row>
    <row r="7" spans="1:9">
      <c r="A7" s="8" t="s">
        <v>18</v>
      </c>
      <c r="B7" s="124">
        <v>90.58907352501781</v>
      </c>
      <c r="C7" s="124">
        <v>68.481187398502058</v>
      </c>
      <c r="D7" s="124">
        <v>20.796056930700324</v>
      </c>
      <c r="E7" s="124">
        <v>23.575984099253375</v>
      </c>
      <c r="F7" s="124">
        <v>25.331773722724638</v>
      </c>
      <c r="G7" s="125">
        <v>27.308147913412856</v>
      </c>
      <c r="H7" s="125">
        <v>29.3</v>
      </c>
      <c r="I7" s="125">
        <v>31.997056016326791</v>
      </c>
    </row>
    <row r="8" spans="1:9">
      <c r="A8" s="46" t="s">
        <v>21</v>
      </c>
      <c r="B8" s="116">
        <v>90.950961798970468</v>
      </c>
      <c r="C8" s="116">
        <v>67.92629085530632</v>
      </c>
      <c r="D8" s="116">
        <v>20.248289068535183</v>
      </c>
      <c r="E8" s="116">
        <v>24.07836927674569</v>
      </c>
      <c r="F8" s="116">
        <v>26.839406803021113</v>
      </c>
      <c r="G8" s="117">
        <v>29.806469045179739</v>
      </c>
      <c r="H8" s="117">
        <v>32.799999999999997</v>
      </c>
      <c r="I8" s="117">
        <v>36.30293426588711</v>
      </c>
    </row>
    <row r="9" spans="1:9">
      <c r="A9" s="9" t="s">
        <v>22</v>
      </c>
      <c r="B9" s="126">
        <v>93.200431281686591</v>
      </c>
      <c r="C9" s="126">
        <v>72.644180895505656</v>
      </c>
      <c r="D9" s="126">
        <v>26.998626502850477</v>
      </c>
      <c r="E9" s="126">
        <v>30.249734837527722</v>
      </c>
      <c r="F9" s="126">
        <v>32.85574483852885</v>
      </c>
      <c r="G9" s="127">
        <v>35.780568738665743</v>
      </c>
      <c r="H9" s="127">
        <v>38.1</v>
      </c>
      <c r="I9" s="127">
        <v>39.887004618389589</v>
      </c>
    </row>
    <row r="10" spans="1:9">
      <c r="A10" s="46" t="s">
        <v>23</v>
      </c>
      <c r="B10" s="116">
        <v>86.753909990424518</v>
      </c>
      <c r="C10" s="116">
        <v>66.197533939469423</v>
      </c>
      <c r="D10" s="116">
        <v>26.86936372745491</v>
      </c>
      <c r="E10" s="116">
        <v>29.641166209818092</v>
      </c>
      <c r="F10" s="116">
        <v>31.168208906058155</v>
      </c>
      <c r="G10" s="117">
        <v>32.196523053665906</v>
      </c>
      <c r="H10" s="117">
        <v>34.1</v>
      </c>
      <c r="I10" s="117">
        <v>35.635595639020487</v>
      </c>
    </row>
    <row r="11" spans="1:9">
      <c r="A11" s="9" t="s">
        <v>24</v>
      </c>
      <c r="B11" s="126">
        <v>89.543002221516971</v>
      </c>
      <c r="C11" s="126">
        <v>75.871554482681191</v>
      </c>
      <c r="D11" s="126">
        <v>25.217992343683537</v>
      </c>
      <c r="E11" s="126">
        <v>26.940713168258078</v>
      </c>
      <c r="F11" s="126">
        <v>27.75667405297035</v>
      </c>
      <c r="G11" s="127">
        <v>29.596805076864165</v>
      </c>
      <c r="H11" s="127">
        <v>31.8</v>
      </c>
      <c r="I11" s="127">
        <v>34.758921274856988</v>
      </c>
    </row>
    <row r="12" spans="1:9">
      <c r="A12" s="46" t="s">
        <v>25</v>
      </c>
      <c r="B12" s="116">
        <v>86.760563380281681</v>
      </c>
      <c r="C12" s="116">
        <v>56.254695717505633</v>
      </c>
      <c r="D12" s="116">
        <v>17.597414257496858</v>
      </c>
      <c r="E12" s="116">
        <v>18.281335522714834</v>
      </c>
      <c r="F12" s="116">
        <v>18.556885158063938</v>
      </c>
      <c r="G12" s="117">
        <v>20.861172976985895</v>
      </c>
      <c r="H12" s="117">
        <v>22</v>
      </c>
      <c r="I12" s="117">
        <v>24.804313793703255</v>
      </c>
    </row>
    <row r="13" spans="1:9">
      <c r="A13" s="9" t="s">
        <v>26</v>
      </c>
      <c r="B13" s="126">
        <v>91.604860344011357</v>
      </c>
      <c r="C13" s="126">
        <v>70.691772410970117</v>
      </c>
      <c r="D13" s="126">
        <v>22.29120649513462</v>
      </c>
      <c r="E13" s="126">
        <v>26.676202395851959</v>
      </c>
      <c r="F13" s="126">
        <v>27.62271968694251</v>
      </c>
      <c r="G13" s="127">
        <v>29.886131386861315</v>
      </c>
      <c r="H13" s="127">
        <v>32.4</v>
      </c>
      <c r="I13" s="127">
        <v>35.154656227601038</v>
      </c>
    </row>
    <row r="14" spans="1:9">
      <c r="A14" s="46" t="s">
        <v>27</v>
      </c>
      <c r="B14" s="116">
        <v>90.595009596928989</v>
      </c>
      <c r="C14" s="116">
        <v>66.912750335113941</v>
      </c>
      <c r="D14" s="116">
        <v>20.124826093677537</v>
      </c>
      <c r="E14" s="116">
        <v>22.838168059277944</v>
      </c>
      <c r="F14" s="116">
        <v>24.886939043716904</v>
      </c>
      <c r="G14" s="117">
        <v>26.408826900289441</v>
      </c>
      <c r="H14" s="117">
        <v>28.7</v>
      </c>
      <c r="I14" s="117">
        <v>30.177254000191628</v>
      </c>
    </row>
    <row r="15" spans="1:9">
      <c r="A15" s="9" t="s">
        <v>28</v>
      </c>
      <c r="B15" s="126">
        <v>88.444990780577754</v>
      </c>
      <c r="C15" s="126">
        <v>74.129681570697898</v>
      </c>
      <c r="D15" s="126">
        <v>20.232096503282943</v>
      </c>
      <c r="E15" s="126">
        <v>23.052097740894421</v>
      </c>
      <c r="F15" s="126">
        <v>23.423558521406612</v>
      </c>
      <c r="G15" s="127">
        <v>22.329482513055861</v>
      </c>
      <c r="H15" s="127">
        <v>25</v>
      </c>
      <c r="I15" s="127">
        <v>26.170382165605094</v>
      </c>
    </row>
    <row r="16" spans="1:9">
      <c r="A16" s="46" t="s">
        <v>29</v>
      </c>
      <c r="B16" s="116">
        <v>88.018914609336335</v>
      </c>
      <c r="C16" s="116">
        <v>66.018348020518218</v>
      </c>
      <c r="D16" s="116">
        <v>18.518347280657142</v>
      </c>
      <c r="E16" s="116">
        <v>21.191425081956677</v>
      </c>
      <c r="F16" s="116">
        <v>22.833834943766831</v>
      </c>
      <c r="G16" s="117">
        <v>24.709530026109661</v>
      </c>
      <c r="H16" s="117">
        <v>26.6</v>
      </c>
      <c r="I16" s="117">
        <v>28.979468502997825</v>
      </c>
    </row>
    <row r="17" spans="1:9">
      <c r="A17" s="9" t="s">
        <v>30</v>
      </c>
      <c r="B17" s="126">
        <v>90.162321692080667</v>
      </c>
      <c r="C17" s="126">
        <v>64.048769299138442</v>
      </c>
      <c r="D17" s="126">
        <v>16.357236662289093</v>
      </c>
      <c r="E17" s="126">
        <v>18.11430817284819</v>
      </c>
      <c r="F17" s="126">
        <v>19.218369272328669</v>
      </c>
      <c r="G17" s="127">
        <v>20.202380203638093</v>
      </c>
      <c r="H17" s="127">
        <v>21.4</v>
      </c>
      <c r="I17" s="127">
        <v>25.09954445180546</v>
      </c>
    </row>
    <row r="18" spans="1:9">
      <c r="A18" s="46" t="s">
        <v>31</v>
      </c>
      <c r="B18" s="116">
        <v>89.420238516944153</v>
      </c>
      <c r="C18" s="116">
        <v>65.203023263423091</v>
      </c>
      <c r="D18" s="116">
        <v>16.888557862396425</v>
      </c>
      <c r="E18" s="116">
        <v>19.662575693792299</v>
      </c>
      <c r="F18" s="116">
        <v>21.162982200544754</v>
      </c>
      <c r="G18" s="117">
        <v>22.779189858756151</v>
      </c>
      <c r="H18" s="117">
        <v>24.1</v>
      </c>
      <c r="I18" s="117">
        <v>26.593516521304199</v>
      </c>
    </row>
    <row r="19" spans="1:9">
      <c r="A19" s="9" t="s">
        <v>32</v>
      </c>
      <c r="B19" s="126">
        <v>87.437185929648237</v>
      </c>
      <c r="C19" s="126">
        <v>63.510638297872333</v>
      </c>
      <c r="D19" s="126">
        <v>11.972618049734562</v>
      </c>
      <c r="E19" s="126">
        <v>13.959867186372167</v>
      </c>
      <c r="F19" s="126">
        <v>15.326917633739033</v>
      </c>
      <c r="G19" s="127">
        <v>17.494356659142213</v>
      </c>
      <c r="H19" s="127">
        <v>18.100000000000001</v>
      </c>
      <c r="I19" s="127">
        <v>20.122663551401871</v>
      </c>
    </row>
    <row r="20" spans="1:9">
      <c r="A20" s="46" t="s">
        <v>33</v>
      </c>
      <c r="B20" s="116">
        <v>91.673710904480131</v>
      </c>
      <c r="C20" s="116">
        <v>76.283560998586907</v>
      </c>
      <c r="D20" s="116">
        <v>26.700764290488507</v>
      </c>
      <c r="E20" s="116">
        <v>30.724782213357582</v>
      </c>
      <c r="F20" s="116">
        <v>32.737739021401502</v>
      </c>
      <c r="G20" s="117">
        <v>35.612817011881589</v>
      </c>
      <c r="H20" s="117">
        <v>38.200000000000003</v>
      </c>
      <c r="I20" s="117">
        <v>40.96551724137931</v>
      </c>
    </row>
    <row r="21" spans="1:9">
      <c r="A21" s="9" t="s">
        <v>34</v>
      </c>
      <c r="B21" s="126">
        <v>89.931940858953297</v>
      </c>
      <c r="C21" s="126">
        <v>69.977761304670125</v>
      </c>
      <c r="D21" s="126">
        <v>17.200655478329661</v>
      </c>
      <c r="E21" s="126">
        <v>18.904573028464768</v>
      </c>
      <c r="F21" s="126">
        <v>19.335260115606935</v>
      </c>
      <c r="G21" s="127">
        <v>21.488388667814931</v>
      </c>
      <c r="H21" s="127">
        <v>22.5</v>
      </c>
      <c r="I21" s="127">
        <v>25.349764838959338</v>
      </c>
    </row>
    <row r="22" spans="1:9">
      <c r="A22" s="46" t="s">
        <v>35</v>
      </c>
      <c r="B22" s="116">
        <v>91.966759002770075</v>
      </c>
      <c r="C22" s="116">
        <v>71.726673670136563</v>
      </c>
      <c r="D22" s="116">
        <v>18.180615574565657</v>
      </c>
      <c r="E22" s="116">
        <v>19.641472426219039</v>
      </c>
      <c r="F22" s="116">
        <v>21.587385950925679</v>
      </c>
      <c r="G22" s="117">
        <v>23.425999718719233</v>
      </c>
      <c r="H22" s="117">
        <v>24.3</v>
      </c>
      <c r="I22" s="117">
        <v>26.684080285949957</v>
      </c>
    </row>
    <row r="23" spans="1:9">
      <c r="A23" s="10" t="s">
        <v>36</v>
      </c>
      <c r="B23" s="128">
        <v>89.14473684210526</v>
      </c>
      <c r="C23" s="128">
        <v>75.932759327593274</v>
      </c>
      <c r="D23" s="128">
        <v>24.907685206554351</v>
      </c>
      <c r="E23" s="128">
        <v>28.177287290850838</v>
      </c>
      <c r="F23" s="128">
        <v>29.109374108518285</v>
      </c>
      <c r="G23" s="129">
        <v>31.839746968898258</v>
      </c>
      <c r="H23" s="129">
        <v>34.5</v>
      </c>
      <c r="I23" s="129">
        <v>36.870193963043732</v>
      </c>
    </row>
    <row r="24" spans="1:9">
      <c r="A24" s="250" t="s">
        <v>46</v>
      </c>
      <c r="B24" s="250"/>
      <c r="C24" s="251"/>
      <c r="D24" s="183"/>
      <c r="E24" s="183"/>
      <c r="F24" s="183"/>
      <c r="G24" s="183"/>
    </row>
    <row r="25" spans="1:9">
      <c r="A25" s="252" t="s">
        <v>44</v>
      </c>
      <c r="B25" s="252"/>
      <c r="C25" s="253"/>
      <c r="D25" s="254"/>
      <c r="E25" s="254"/>
      <c r="F25" s="254"/>
      <c r="G25" s="254"/>
    </row>
    <row r="28" spans="1:9">
      <c r="A28" s="109"/>
    </row>
  </sheetData>
  <mergeCells count="9">
    <mergeCell ref="A2:I2"/>
    <mergeCell ref="D4:I4"/>
    <mergeCell ref="D6:I6"/>
    <mergeCell ref="A24:G24"/>
    <mergeCell ref="A25:G25"/>
    <mergeCell ref="B6:C6"/>
    <mergeCell ref="B4:C5"/>
    <mergeCell ref="A3:A6"/>
    <mergeCell ref="D3:I3"/>
  </mergeCells>
  <hyperlinks>
    <hyperlink ref="A1" location="Inhalt!A1" display="Zurück zum Inhalt"/>
    <hyperlink ref="E1" location="Inhalt!A1" display="Zurück zum Inhalt"/>
    <hyperlink ref="B1" location="Inhalt!A1" display="Zurück zum Inhalt"/>
  </hyperlinks>
  <pageMargins left="0.70866141732283472" right="0.70866141732283472" top="0.78740157480314965" bottom="0.78740157480314965" header="0.31496062992125984" footer="0.31496062992125984"/>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Inhalt</vt:lpstr>
      <vt:lpstr>Abb. C1-4A</vt:lpstr>
      <vt:lpstr>Abb. C1-5A</vt:lpstr>
      <vt:lpstr>Tab. C1-1web</vt:lpstr>
      <vt:lpstr>Tab. C1-2web</vt:lpstr>
      <vt:lpstr>Tab. C1-3web</vt:lpstr>
      <vt:lpstr>Tab. C1-4web</vt:lpstr>
      <vt:lpstr>Tab. C1-5web</vt:lpstr>
      <vt:lpstr>Tab. C1-6web</vt:lpstr>
      <vt:lpstr>Tab. C1-7web</vt:lpstr>
      <vt:lpstr>Tab. C1-8web</vt:lpstr>
      <vt:lpstr>Tab. C1-9web</vt:lpstr>
      <vt:lpstr>'Tab. C1-4web'!Druckbereich</vt:lpstr>
    </vt:vector>
  </TitlesOfParts>
  <Company>BBF.DIPF.DE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2016-02-19T11:45:46Z</cp:lastPrinted>
  <dcterms:created xsi:type="dcterms:W3CDTF">2006-03-14T13:42:13Z</dcterms:created>
  <dcterms:modified xsi:type="dcterms:W3CDTF">2016-07-06T10:00:38Z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